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deIA\Pictures\Desktop\РАБОЧИЙ СТОЛ\"/>
    </mc:Choice>
  </mc:AlternateContent>
  <bookViews>
    <workbookView xWindow="0" yWindow="0" windowWidth="28800" windowHeight="13320" tabRatio="500"/>
  </bookViews>
  <sheets>
    <sheet name="Лист1" sheetId="1" r:id="rId1"/>
  </sheets>
  <calcPr calcId="999999"/>
</workbook>
</file>

<file path=xl/calcChain.xml><?xml version="1.0" encoding="utf-8"?>
<calcChain xmlns="http://schemas.openxmlformats.org/spreadsheetml/2006/main"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<sst xmlns="http://schemas.openxmlformats.org/spreadsheetml/2006/main" count="32" uniqueCount="19">
  <si>
    <t>Образовательная организация</t>
  </si>
  <si>
    <t>Количество заявок</t>
  </si>
  <si>
    <t>Количество отказов в зачислении</t>
  </si>
  <si>
    <t>Количество зачислений</t>
  </si>
  <si>
    <t>Доля отказов в зачислении</t>
  </si>
  <si>
    <t>Доля зачислений</t>
  </si>
  <si>
    <t>Персонифицированное финансирование</t>
  </si>
  <si>
    <t>Бюджетные программы</t>
  </si>
  <si>
    <t>Всего</t>
  </si>
  <si>
    <t>МУ ДО "ДШИ ТАТИЩЕВСКОГО МУНИЦИПАЛЬНОГО РАЙОНА САРАТОВСКОЙ ОБЛАСТИ"</t>
  </si>
  <si>
    <t>МОУ "СРЕДНЯЯ ОБЩЕОБРАЗОВАТЕЛЬНАЯ ШКОЛА С.ВЯЗОВКА"</t>
  </si>
  <si>
    <t>МОУ "СОШ с.СТОРОЖЕВКА"</t>
  </si>
  <si>
    <t>МУ ДО "ДЮСШ"</t>
  </si>
  <si>
    <t>МОУ "СОШ С.ШИРОКОЕ"</t>
  </si>
  <si>
    <t>МОУ "СОШ С.ОКТЯБРЬСКИЙ ГОРОДОК"</t>
  </si>
  <si>
    <t>МОУ "СОШ П.САДОВЫЙ"</t>
  </si>
  <si>
    <t>МОУ "СОШ СТ.КУРДЮМ ИМ. ГЕРОЯ СОВЕТСКОГО СОЮЗА П.Т. ПОНОМАРЕВА"</t>
  </si>
  <si>
    <t>МОУ "СОШ С.СОКУР"</t>
  </si>
  <si>
    <t>МОУ "СОШ С.МИЗИНО-ЛАПШИНОВКА"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</si>
</sst>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ADC5E7"/>
        <bgColor rgb="FFC0C0C0"/>
      </patternFill>
    </fill>
    <fill>
      <patternFill patternType="solid">
        <fgColor rgb="FFFFFBCC"/>
        <bgColor rgb="FFFFFB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textRotation="90" wrapText="1"/>
    </xf>
    <xf numFmtId="0" fontId="0" fillId="2" borderId="1" xfId="0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wrapText="1"/>
    </xf>
    <xf numFmtId="10" fontId="0" fillId="2" borderId="1" xfId="0" applyNumberForma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8576"/>
  <sheetViews>
    <sheetView tabSelected="1" workbookViewId="0">
      <selection sqref="A1:A2"/>
    </sheetView>
  </sheetViews>
  <sheetFormatPr defaultColWidth="11" defaultRowHeight="12.75" x14ac:dyDescent="0.2"/>
  <cols>
    <col min="1" max="1" width="28.42578125" customWidth="1"/>
    <col min="2" max="10" width="9.42578125" style="1" customWidth="1"/>
    <col min="11" max="16" width="9.42578125" customWidth="1"/>
  </cols>
  <sheetData>
    <row r="1" spans="1:16" ht="24.4" customHeight="1" x14ac:dyDescent="0.2">
      <c r="A1" s="10" t="s">
        <v>0</v>
      </c>
      <c r="B1" s="10" t="s">
        <v>1</v>
      </c>
      <c r="C1" s="10"/>
      <c r="D1" s="10"/>
      <c r="E1" s="11" t="s">
        <v>2</v>
      </c>
      <c r="F1" s="11"/>
      <c r="G1" s="11"/>
      <c r="H1" s="10" t="s">
        <v>3</v>
      </c>
      <c r="I1" s="10"/>
      <c r="J1" s="10"/>
      <c r="K1" s="10" t="s">
        <v>4</v>
      </c>
      <c r="L1" s="10"/>
      <c r="M1" s="10"/>
      <c r="N1" s="10" t="s">
        <v>5</v>
      </c>
      <c r="O1" s="10"/>
      <c r="P1" s="10"/>
    </row>
    <row r="2" spans="1:16" ht="123.6" customHeight="1" x14ac:dyDescent="0.2">
      <c r="A2" s="10"/>
      <c r="B2" s="4" t="s">
        <v>6</v>
      </c>
      <c r="C2" s="4" t="s">
        <v>7</v>
      </c>
      <c r="D2" s="3" t="s">
        <v>8</v>
      </c>
      <c r="E2" s="4" t="s">
        <v>6</v>
      </c>
      <c r="F2" s="4" t="s">
        <v>7</v>
      </c>
      <c r="G2" s="2" t="s">
        <v>8</v>
      </c>
      <c r="H2" s="4" t="s">
        <v>6</v>
      </c>
      <c r="I2" s="4" t="s">
        <v>7</v>
      </c>
      <c r="J2" s="2" t="s">
        <v>8</v>
      </c>
      <c r="K2" s="4" t="s">
        <v>6</v>
      </c>
      <c r="L2" s="4" t="s">
        <v>7</v>
      </c>
      <c r="M2" s="2" t="s">
        <v>8</v>
      </c>
      <c r="N2" s="4" t="s">
        <v>6</v>
      </c>
      <c r="O2" s="4" t="s">
        <v>7</v>
      </c>
      <c r="P2" s="2" t="s">
        <v>8</v>
      </c>
    </row>
    <row r="3" spans="1:16" ht="12.75" customHeight="1" x14ac:dyDescent="0.2">
      <c r="A3" s="5" t="s">
        <v>9</v>
      </c>
      <c r="B3" s="8">
        <v>0</v>
      </c>
      <c r="C3" s="8">
        <v>21</v>
      </c>
      <c r="D3" s="8">
        <v>21</v>
      </c>
      <c r="E3" s="8">
        <v>0</v>
      </c>
      <c r="F3" s="8">
        <v>1</v>
      </c>
      <c r="G3" s="8">
        <v>1</v>
      </c>
      <c r="H3" s="8">
        <v>0</v>
      </c>
      <c r="I3" s="8">
        <v>267</v>
      </c>
      <c r="J3" s="8">
        <v>267</v>
      </c>
      <c r="K3" s="9">
        <v>0</v>
      </c>
      <c r="L3" s="9">
        <v>3.5000000000000001E-3</v>
      </c>
      <c r="M3" s="9">
        <v>3.5000000000000001E-3</v>
      </c>
      <c r="N3" s="9">
        <v>0</v>
      </c>
      <c r="O3" s="9">
        <v>0.92390000000000005</v>
      </c>
      <c r="P3" s="9">
        <v>0.92390000000000005</v>
      </c>
    </row>
    <row r="4" spans="1:16" ht="38.25" x14ac:dyDescent="0.2">
      <c r="A4" s="5" t="s">
        <v>10</v>
      </c>
      <c r="B4" s="8">
        <v>0</v>
      </c>
      <c r="C4" s="8">
        <v>1</v>
      </c>
      <c r="D4" s="8">
        <v>1</v>
      </c>
      <c r="E4" s="8">
        <v>0</v>
      </c>
      <c r="F4" s="8">
        <v>0</v>
      </c>
      <c r="G4" s="8">
        <v>0</v>
      </c>
      <c r="H4" s="8">
        <v>0</v>
      </c>
      <c r="I4" s="8">
        <v>83</v>
      </c>
      <c r="J4" s="8">
        <v>83</v>
      </c>
      <c r="K4" s="9">
        <v>0</v>
      </c>
      <c r="L4" s="9">
        <v>0</v>
      </c>
      <c r="M4" s="9">
        <v>0</v>
      </c>
      <c r="N4" s="9">
        <v>0</v>
      </c>
      <c r="O4" s="9">
        <v>0.98809999999999998</v>
      </c>
      <c r="P4" s="9">
        <v>0.98809999999999998</v>
      </c>
    </row>
    <row r="5" spans="1:16" x14ac:dyDescent="0.2">
      <c r="A5" s="5" t="s">
        <v>11</v>
      </c>
      <c r="B5" s="8">
        <v>0</v>
      </c>
      <c r="C5" s="8">
        <v>14</v>
      </c>
      <c r="D5" s="8">
        <v>14</v>
      </c>
      <c r="E5" s="8">
        <v>0</v>
      </c>
      <c r="F5" s="8">
        <v>2</v>
      </c>
      <c r="G5" s="8">
        <v>2</v>
      </c>
      <c r="H5" s="8">
        <v>0</v>
      </c>
      <c r="I5" s="8">
        <v>87</v>
      </c>
      <c r="J5" s="8">
        <v>87</v>
      </c>
      <c r="K5" s="9">
        <v>0</v>
      </c>
      <c r="L5" s="9">
        <v>1.9400000000000001E-2</v>
      </c>
      <c r="M5" s="9">
        <v>1.9400000000000001E-2</v>
      </c>
      <c r="N5" s="9">
        <v>0</v>
      </c>
      <c r="O5" s="9">
        <v>0.84470000000000001</v>
      </c>
      <c r="P5" s="9">
        <v>0.84470000000000001</v>
      </c>
    </row>
    <row r="6" spans="1:16" x14ac:dyDescent="0.2">
      <c r="A6" s="5" t="s">
        <v>12</v>
      </c>
      <c r="B6" s="8">
        <v>0</v>
      </c>
      <c r="C6" s="8">
        <v>6</v>
      </c>
      <c r="D6" s="8">
        <v>6</v>
      </c>
      <c r="E6" s="8">
        <v>0</v>
      </c>
      <c r="F6" s="8">
        <v>6</v>
      </c>
      <c r="G6" s="8">
        <v>6</v>
      </c>
      <c r="H6" s="8">
        <v>0</v>
      </c>
      <c r="I6" s="8">
        <v>488</v>
      </c>
      <c r="J6" s="8">
        <v>488</v>
      </c>
      <c r="K6" s="9">
        <v>0</v>
      </c>
      <c r="L6" s="9">
        <v>1.2E-2</v>
      </c>
      <c r="M6" s="9">
        <v>1.2E-2</v>
      </c>
      <c r="N6" s="9">
        <v>0</v>
      </c>
      <c r="O6" s="9">
        <v>0.97599999999999998</v>
      </c>
      <c r="P6" s="9">
        <v>0.97599999999999998</v>
      </c>
    </row>
    <row r="7" spans="1:16" x14ac:dyDescent="0.2">
      <c r="A7" s="5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</row>
    <row r="8" spans="1:16" ht="25.5" x14ac:dyDescent="0.2">
      <c r="A8" s="5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</row>
    <row r="9" spans="1:16" x14ac:dyDescent="0.2">
      <c r="A9" s="5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</row>
    <row r="10" spans="1:16" ht="38.25" x14ac:dyDescent="0.2">
      <c r="A10" s="5" t="s">
        <v>16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 x14ac:dyDescent="0.2">
      <c r="A11" s="5" t="s">
        <v>17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 ht="25.5" x14ac:dyDescent="0.2">
      <c r="A12" s="5" t="s">
        <v>18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</row>
    <row r="13" spans="1:16" x14ac:dyDescent="0.2">
      <c r="A13" s="6" t="s">
        <v>8</v>
      </c>
      <c r="B13" s="6">
        <f t="shared" ref="B13:J13" si="0">SUM(B3:B13)</f>
        <v>0</v>
      </c>
      <c r="C13" s="6">
        <f t="shared" si="0"/>
        <v>42</v>
      </c>
      <c r="D13" s="6">
        <f t="shared" si="0"/>
        <v>42</v>
      </c>
      <c r="E13" s="6">
        <f t="shared" si="0"/>
        <v>0</v>
      </c>
      <c r="F13" s="6">
        <f t="shared" si="0"/>
        <v>9</v>
      </c>
      <c r="G13" s="6">
        <f t="shared" si="0"/>
        <v>9</v>
      </c>
      <c r="H13" s="6">
        <f t="shared" si="0"/>
        <v>0</v>
      </c>
      <c r="I13" s="6">
        <f t="shared" si="0"/>
        <v>925</v>
      </c>
      <c r="J13" s="6">
        <f t="shared" si="0"/>
        <v>925</v>
      </c>
      <c r="K13" s="7" t="str">
        <f>E13/(H13+E11+B13)</f>
        <v>0</v>
      </c>
      <c r="L13" s="7">
        <f>F13/(I13+F13+C13)</f>
        <v>9.2213114754097995E-3</v>
      </c>
      <c r="M13" s="7">
        <f>G13/(J13+G13+D13)</f>
        <v>9.2213114754097995E-3</v>
      </c>
      <c r="N13" s="7" t="str">
        <f>H13/(H13+E13+B13)</f>
        <v>0</v>
      </c>
      <c r="O13" s="7">
        <f>I13/(I13+F13+C13)</f>
        <v>0.94774590163934003</v>
      </c>
      <c r="P13" s="7">
        <f>J13/(J13+G13+D13)</f>
        <v>0.94774590163934003</v>
      </c>
    </row>
    <row r="1048576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6">
    <mergeCell ref="N1:P1"/>
    <mergeCell ref="A1:A2"/>
    <mergeCell ref="B1:D1"/>
    <mergeCell ref="E1:G1"/>
    <mergeCell ref="H1:J1"/>
    <mergeCell ref="K1:M1"/>
  </mergeCells>
  <pageMargins left="0.78749999999999998" right="0.78749999999999998" top="1.0527777777778" bottom="1.0527777777778" header="0.78749999999999998" footer="0.78749999999999998"/>
  <pageSetup paperSize="9" orientation="portrait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 Роде</dc:creator>
  <cp:keywords/>
  <dc:description/>
  <cp:lastModifiedBy>Ирина Роде</cp:lastModifiedBy>
  <dcterms:created xsi:type="dcterms:W3CDTF">1970-01-01T00:00:00Z</dcterms:created>
  <dcterms:modified xsi:type="dcterms:W3CDTF">2021-08-02T13:11:32Z</dcterms:modified>
  <cp:category/>
</cp:coreProperties>
</file>