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N21" i="1"/>
  <c r="BN9" l="1"/>
  <c r="BN10"/>
  <c r="BN20" l="1"/>
  <c r="BN22" l="1"/>
  <c r="BN19" l="1"/>
  <c r="BN18" l="1"/>
  <c r="BN17" l="1"/>
  <c r="BN16" l="1"/>
  <c r="BN15" l="1"/>
  <c r="BN14" l="1"/>
  <c r="BN13"/>
  <c r="BN12"/>
  <c r="BN11" l="1"/>
  <c r="BN8" l="1"/>
  <c r="BN7" l="1"/>
  <c r="BN84" l="1"/>
  <c r="BN83"/>
  <c r="BN82"/>
  <c r="BN81"/>
  <c r="BN80"/>
  <c r="BN79"/>
  <c r="BN78"/>
  <c r="BN77"/>
  <c r="BN76"/>
  <c r="BN75"/>
  <c r="BN74"/>
  <c r="BN73"/>
  <c r="BN72"/>
  <c r="BN71"/>
  <c r="BN70"/>
  <c r="BN69"/>
  <c r="BN68"/>
  <c r="BN67"/>
  <c r="BN66"/>
  <c r="BN65"/>
  <c r="BN64"/>
  <c r="BN63"/>
  <c r="BN62"/>
  <c r="BN61"/>
  <c r="BN60"/>
  <c r="BN59"/>
  <c r="BN58"/>
  <c r="BN57"/>
  <c r="BN56"/>
  <c r="BN55"/>
  <c r="BN54"/>
  <c r="BN53"/>
  <c r="BN52"/>
  <c r="BN51"/>
  <c r="BN50"/>
  <c r="BN49"/>
  <c r="BN48"/>
  <c r="BN47"/>
  <c r="BN46"/>
  <c r="BN45"/>
  <c r="BN44"/>
  <c r="BN43"/>
  <c r="BN42"/>
  <c r="BN41"/>
  <c r="BN40"/>
  <c r="BN39"/>
  <c r="BN38"/>
  <c r="BN37"/>
  <c r="BN36"/>
  <c r="BN35"/>
  <c r="BN34"/>
  <c r="BN33"/>
  <c r="BN32"/>
  <c r="BN31"/>
  <c r="BN30"/>
  <c r="BN29"/>
  <c r="BN28"/>
  <c r="BN27"/>
  <c r="BN26"/>
  <c r="BN25"/>
  <c r="BN24"/>
  <c r="BN23"/>
  <c r="BN6"/>
  <c r="BN5"/>
</calcChain>
</file>

<file path=xl/sharedStrings.xml><?xml version="1.0" encoding="utf-8"?>
<sst xmlns="http://schemas.openxmlformats.org/spreadsheetml/2006/main" count="197" uniqueCount="147">
  <si>
    <t>Оценка компетенций руководителей образовательных организаций</t>
  </si>
  <si>
    <t>Достижение обучающимися планируемых результатов освоения основных образовательных программ</t>
  </si>
  <si>
    <t>Организация получения образования обучающимися с ОВЗ, детьми-инвалидами</t>
  </si>
  <si>
    <t>Формирование резерва управленческих кадров</t>
  </si>
  <si>
    <t>Создание условий для реализации основных образовательных программ (кадровых, финансовых, материально-технических и иных)</t>
  </si>
  <si>
    <t>Наименование ОО</t>
  </si>
  <si>
    <t xml:space="preserve">Наличие у руководителя образовательной организации высшего образования по направлениям подготовки «Государственное и муниципальное управление»,«Менеджмент», «Управление персоналом» или высшего образования и дополнительного профессионального образования в области государственного и муниципального управления, менеджмента и экономики </t>
  </si>
  <si>
    <t>Доля представителей администрации образовательной организации (без учёта заместителя по АХР), имеющих высшее образование по направлениям подготовки «Государственное и муниципальное управление», «Менеджмент», «Управление персоналом» или высшее образование и дополнительное профессиональное образование в области государственного и муниципального управления, менеджмента и экономики</t>
  </si>
  <si>
    <t>Прохождение руководителем образовательной организации обучения на курсах повышения квалификации по дополнительным профессиональным программам управленческого профиля в течение последних трёх лет</t>
  </si>
  <si>
    <t>Доля представителей администрации образовательной организации (без учёта заместителя по АХР), прошедших обучение на курсах повышения квалификации по дополнительным профессиональным программам управленческого профиля в течение последних трёх лет</t>
  </si>
  <si>
    <t>Добровольное прохождение руководителем образовательной организации процедуры выявления профессиональных дефицитов</t>
  </si>
  <si>
    <t>Участие руководителя образовательной организации в мероприятиях по передаче управленческого опыта. Руководитель является наставником для неэффективных / молодых руководителей</t>
  </si>
  <si>
    <t xml:space="preserve">Участие руководителя образовательной организации в конкурсах управленческих кадров </t>
  </si>
  <si>
    <t>Участие образовательной организации в конкурсах общеобразовательных учреждений:
«Школы – лидеры качества»
«Школа года»
«Лучшая школа России»
«Успешная школа»
«Лучшие 1000 школ»</t>
  </si>
  <si>
    <t>Доля обучающихся 4-х классов, достигших базового уровня предметной подготовки при освоении образовательных программ начального общего образования (по результатам ВПР, региональных диагностических работ с обеспечением объективности на этапе проведенияи при проверке работ)</t>
  </si>
  <si>
    <t>Доля обучающихся 5-9-х классов, достигших высокого уровня предметной подготовки при освоении образовательных программ основного общего образования (по результатам ВПР, региональных диагностических работ, ОГЭ с обеспечением объективности на этапе проведения и при проверке работ)</t>
  </si>
  <si>
    <t>Доля обучающихся 10-11-х классов, достигших высокого уровня предметной подготовки при освоении образовательных программ среднего общего образования (по результатам ВПР, региональных диагностических работ, ЕГЭ с обеспечением объективности на этапе проведения и при проверке работ)</t>
  </si>
  <si>
    <t>Доля выпускников, успешно прошедших государственную итоговуюаттестацию в форме защиты ВКР</t>
  </si>
  <si>
    <t>Доля выпускников, получивших аттестат об основном общем образовании с отличием</t>
  </si>
  <si>
    <t>Доля выпускников, получивших аттестат о среднем общем образовании с отличием</t>
  </si>
  <si>
    <t>Доля выпускников, получивших диплом с отличием</t>
  </si>
  <si>
    <t>Создана и функционирует внутренняя система оценки качества образования</t>
  </si>
  <si>
    <t>Доля обучающихся, родителей (законных представителей), удовлетворённых качеством предоставляемых образовательных услуг (по результатам внутренней оценки качества образования)</t>
  </si>
  <si>
    <t>Наличие системы отслеживания динамики индивидуальных образовательных результатов (достижений) обучающихся</t>
  </si>
  <si>
    <t>Доля обучающихся (воспитанников), систематически участвующих в конкурсах, смотрах, олимпиадах всех уровней</t>
  </si>
  <si>
    <t>Доля обучающихся (воспитанников), систематически участвующих в спортивно-оздоровительных мероприятиях всех уровней</t>
  </si>
  <si>
    <t>Участие обучающихся в общественно значимых социальных проектах, волонтёрском движении (не менее 3-х в течение года)</t>
  </si>
  <si>
    <t>Наличие не менее 3-х действующих музея, художественной студии и др. творческих объединений</t>
  </si>
  <si>
    <t>Правонарушения обучающихся в отчётном периоде</t>
  </si>
  <si>
    <t>Организация каникулярного образовательного отдыха, каникулярной практики</t>
  </si>
  <si>
    <t>Доля воспитанников, охваченных досуговой деятельностью, организованной образовательной организацией</t>
  </si>
  <si>
    <t>Доля воспитанников, охваченных летним отдыхом и комплексным оздоровлением</t>
  </si>
  <si>
    <t>Доля выпускников очной формы, трудоустроившихся по полученной специальности (профессии) в течение календарного года, следующего за годом выпуска</t>
  </si>
  <si>
    <t>Наличие доступной образовательной среды для обучающихся с ОВЗ и инвалидов</t>
  </si>
  <si>
    <t xml:space="preserve">Реализация АООП и АОП при наличии обучающихся с ОВЗ и детей-инвалидов </t>
  </si>
  <si>
    <t>Наличие педагогов, осуществляющих психолого-педагогическое сопровождение обучающихся с ОВЗ (педагог-психолог, учитель-логопед, учитель-дефектолог, тьютор, ассистент-помощник)</t>
  </si>
  <si>
    <t>Доля педагогов, получивших дополнительное профессиональное образование по проблемам обучения детей с ОВЗ, от общего количества педагогических работников, работающих с детьми с ОВЗ</t>
  </si>
  <si>
    <t>Наличие специальных условийдля получения образования обучающимися с ОВЗ и детьми-инвалидами</t>
  </si>
  <si>
    <t>Доля обучающихся с ОВЗ и детей-инвалидов, охваченных психолого-педагогическим сопровождением</t>
  </si>
  <si>
    <t xml:space="preserve">Наличие системы по выявлению, поддержке и развитию способностей и талантов у обучающихся с ОВЗ </t>
  </si>
  <si>
    <t>Наличие среди работников образовательной организации лиц, зачисленных в резерв управленческих кадров</t>
  </si>
  <si>
    <t>Наличие и реализация плана индивидуального развития работника, зачисленного  в резерв управленческих кадров</t>
  </si>
  <si>
    <t>Доля педагогических работников, прошедших повышение квалификации в течение последних трёх лет</t>
  </si>
  <si>
    <t>Участие педагогов в профессиональных конкурсах</t>
  </si>
  <si>
    <t>Доля педагогических работников, аттестованных на квалификационные категории</t>
  </si>
  <si>
    <t>Доля педагогических работников, имеющих высшее образование</t>
  </si>
  <si>
    <t>Доля педагогических работников, имеющих учёную степень кандидата и (или) доктора наук</t>
  </si>
  <si>
    <t>Доля педагогических работников в возрасте до 35 лет</t>
  </si>
  <si>
    <t>Наличие инновационной площадки</t>
  </si>
  <si>
    <t>Степень исполнения муниципального (государственного) задания по объёму и качеству</t>
  </si>
  <si>
    <t>Доля привлечённых средств в общем бюджете образовательной организации</t>
  </si>
  <si>
    <t>Отсутствие просроченной кредиторской задолженности образовательной организации</t>
  </si>
  <si>
    <t>Участие образовательной организации в федеральных и (или) региональных программах, проектах по развитию материально-технической базы</t>
  </si>
  <si>
    <t>Наличие современных учебных кабинетов, лабораторий, мастерских, оборудованных в соответствии с требованиями ФГОС</t>
  </si>
  <si>
    <t>Максимальная скорость подключения к сети «Интернет» (100 Мбит/с для города, 50 Мбит/с для села)</t>
  </si>
  <si>
    <t>Наличие и функционирование электронной информационно-образовательной среды, включающей электронные библиотеки, электронные журналы, электронные дневники и др.</t>
  </si>
  <si>
    <t>Наличие и реализация договоров о сетевой форме реализации образовательных программ</t>
  </si>
  <si>
    <t xml:space="preserve">Наличие службы охраны труда (специалиста по охране труда) / Осуществление функций службы охраны труда иным работником либо организацией или специалистом, привлекаемыми руководителем по гражданско-правовому договору </t>
  </si>
  <si>
    <t>Наличие плана мероприятий по улучшению условий и охране труда</t>
  </si>
  <si>
    <t>Отсутствие чрезвычайных ситуаций (пожары, нарушения системы жизнеобеспечения)</t>
  </si>
  <si>
    <t xml:space="preserve">Проведение обучения по охране труда и проверки знаний требований охраны труда  работников образовательной организации </t>
  </si>
  <si>
    <t>Проведение инструктажей по технике безопасности для обучающихся (воспитанников)</t>
  </si>
  <si>
    <t>Отсутствие травматизма и несчастных случаев с работниками и обучающимися (воспитанниками)</t>
  </si>
  <si>
    <t>Отсутствие замечаний по качеству и срокам представления установленной отчётности образовательной организации</t>
  </si>
  <si>
    <t>Отсутствие неисполненных в срок предписаний надзорных органов в сфере образования и отрицательных заключений проверяющих органов</t>
  </si>
  <si>
    <t>Отсутствие жалоб на деятельность образовательной организации</t>
  </si>
  <si>
    <t>Соответствие официального сайта образовательной организации в сети «Интернет» требованиям законодательства</t>
  </si>
  <si>
    <t>Актуальность материалов образовательной организации на официальном сайте</t>
  </si>
  <si>
    <t>Наличие публичной отчётности образовательной организации</t>
  </si>
  <si>
    <t>Наличие действующих коллегиальных органов управления</t>
  </si>
  <si>
    <t>Наличие - 1 
Отсутствие - 0</t>
  </si>
  <si>
    <t>100 % - 1 
Ниже 100% -1</t>
  </si>
  <si>
    <t>100 % - 1 
Ниже 100% -0</t>
  </si>
  <si>
    <t>Участие - 1 
Отсутствие участия - 0</t>
  </si>
  <si>
    <t>50 % и более - 1
Ниже 50 % - 0</t>
  </si>
  <si>
    <t>90% и более - 1 
Ниже 90 % - 0</t>
  </si>
  <si>
    <t>10% и более - 1 
Ниже 10 % - 0</t>
  </si>
  <si>
    <t>80 % и более - 1 
Ниже 80 % - 0</t>
  </si>
  <si>
    <t>60 % и более - 1 
Ниже 60 % - 0</t>
  </si>
  <si>
    <t>Отсутствие - 1
Наличие - 0</t>
  </si>
  <si>
    <t>70 % и более - 1 
Ниже 70 % - 0</t>
  </si>
  <si>
    <t>Соответствие - 1 
Несоответствие - 0</t>
  </si>
  <si>
    <t>Наличие участников - 1
Отсутствие участников - 0</t>
  </si>
  <si>
    <t>30 % и более - 1 
Ниже 30 % - 0</t>
  </si>
  <si>
    <t>20 % и более - 1 
Ниже 20 % - 0</t>
  </si>
  <si>
    <t>2 % и более - 1
Ниже 2 % - 0</t>
  </si>
  <si>
    <t>Соответствие - 1
Несоответствие - 0</t>
  </si>
  <si>
    <r>
      <rPr>
        <b/>
        <sz val="16"/>
        <color rgb="FF000000"/>
        <rFont val="Calibri"/>
        <family val="2"/>
        <charset val="204"/>
      </rPr>
      <t xml:space="preserve">Итого
</t>
    </r>
    <r>
      <rPr>
        <sz val="11"/>
        <color rgb="FF000000"/>
        <rFont val="Calibri"/>
        <family val="2"/>
        <charset val="204"/>
      </rPr>
      <t xml:space="preserve"> </t>
    </r>
    <r>
      <rPr>
        <sz val="11"/>
        <color rgb="FFFF0000"/>
        <rFont val="Calibri"/>
        <family val="2"/>
        <charset val="204"/>
      </rPr>
      <t>(НЕ РЕДАКТИРОВАТЬ)</t>
    </r>
  </si>
  <si>
    <t>МОУ «Татищевский лицей»</t>
  </si>
  <si>
    <t>Группа образовательных организаций</t>
  </si>
  <si>
    <t>Тип образовательной организации</t>
  </si>
  <si>
    <t>Максимальное количество баллов</t>
  </si>
  <si>
    <t>Уровень эффективности</t>
  </si>
  <si>
    <t>Высокий</t>
  </si>
  <si>
    <t>Средний</t>
  </si>
  <si>
    <t>Низкий</t>
  </si>
  <si>
    <t>Дошкольные образовательные организации</t>
  </si>
  <si>
    <t>45-41</t>
  </si>
  <si>
    <t>40-34</t>
  </si>
  <si>
    <t>33 и ниже</t>
  </si>
  <si>
    <t>Детские сады-начальные школы (прогимназии)</t>
  </si>
  <si>
    <t>46-41</t>
  </si>
  <si>
    <t>40-35</t>
  </si>
  <si>
    <t>34 и ниже</t>
  </si>
  <si>
    <t>Общеобразовательные организации (включая общеобразовательные школы-интернаты и кадетские школы)</t>
  </si>
  <si>
    <t>55-50</t>
  </si>
  <si>
    <t>49-41</t>
  </si>
  <si>
    <t>40 и ниже</t>
  </si>
  <si>
    <t>Организации дополнительного образования детей</t>
  </si>
  <si>
    <t>44-40</t>
  </si>
  <si>
    <t>39-33</t>
  </si>
  <si>
    <t>32 и ниже</t>
  </si>
  <si>
    <t>Общеобразовательные организации (c особыми условиями обучения: школы-интернаты для обучающихся, воспитанников с ограниченными возможностями здоровья)</t>
  </si>
  <si>
    <t>53-48</t>
  </si>
  <si>
    <t>47-40</t>
  </si>
  <si>
    <t>39 и ниже</t>
  </si>
  <si>
    <r>
      <rPr>
        <sz val="12"/>
        <color rgb="FF000000"/>
        <rFont val="Times New Roman"/>
        <family val="1"/>
        <charset val="204"/>
      </rPr>
      <t>Образовательные организации (c особыми условиями обучения: школы-интернаты для детей-сирот и детей,</t>
    </r>
    <r>
      <rPr>
        <sz val="14"/>
        <color rgb="FF000000"/>
        <rFont val="TimesNewRomanPSMT"/>
        <charset val="1"/>
      </rPr>
      <t xml:space="preserve"> </t>
    </r>
    <r>
      <rPr>
        <sz val="12"/>
        <color rgb="FF000000"/>
        <rFont val="Times New Roman"/>
        <family val="1"/>
        <charset val="204"/>
      </rPr>
      <t>оставшихся без попечения родителей)</t>
    </r>
  </si>
  <si>
    <t>Общеобразовательные организации c особыми условиями обучения (общеобразовательные ОО при УФСИН России по Саратовской области)</t>
  </si>
  <si>
    <t>49-44</t>
  </si>
  <si>
    <t>43-37</t>
  </si>
  <si>
    <t>36 и ниже</t>
  </si>
  <si>
    <t>Организации дополнительного профессионального образования</t>
  </si>
  <si>
    <t>39-35</t>
  </si>
  <si>
    <t>34-29</t>
  </si>
  <si>
    <t>28 и ниже</t>
  </si>
  <si>
    <t>Профессиональные образовательные организации</t>
  </si>
  <si>
    <t>52-47</t>
  </si>
  <si>
    <t>46-39</t>
  </si>
  <si>
    <t>38 и ниже</t>
  </si>
  <si>
    <t>МОУ "Средняя общеобразовательная школа с.Вязовка имени Героя Советского Союза Е.А.Мясникова"</t>
  </si>
  <si>
    <t>Филиал МОУ "Средняя общеобразовательная школа с.Вязовка имени Героя Советского Союза Е.А.Мясникова" в с.Большая Каменка</t>
  </si>
  <si>
    <t>МОУ "СОШ с.Сторожевка"</t>
  </si>
  <si>
    <t>ОСПФ МОУ "СОШ с.Октябрьский Городок" в с.Карамышка</t>
  </si>
  <si>
    <t>ОСПФ МОУ " СОШ с. Октябрьский Городок" в с. Куликовка</t>
  </si>
  <si>
    <t xml:space="preserve">МОУ "СОШ п.Садовый" </t>
  </si>
  <si>
    <t>МОУ "СОШ с. Большая Ивановка"</t>
  </si>
  <si>
    <t>МОУ "СОШ с.Мизино-Лапшиновка"</t>
  </si>
  <si>
    <t>МОУ СОШ ст.Курдюм им. Героя Советского Союза П.Т.Пономарева</t>
  </si>
  <si>
    <t>МОУ "СОШ с. Ягодная Поляна"</t>
  </si>
  <si>
    <t>МОУ "СОШ с.Сокур"</t>
  </si>
  <si>
    <t>МОУ "СОШ с.Широкое"</t>
  </si>
  <si>
    <t>МОУ "ООШ с. Кувыка имени Героя Советского Союза Г.Ф. Шигаева"</t>
  </si>
  <si>
    <t>МОУ "СОШ с.Идолга имени Героя Советского Союза А.А.Лапшова</t>
  </si>
  <si>
    <t>МОУ "ООШ с. Большая Федоровка"</t>
  </si>
  <si>
    <t>МОУ "СОШ с.Октябрьский Городок"</t>
  </si>
  <si>
    <t>ОСПФ МОУ СОШ с.Сторожевка в с.Курдюм</t>
  </si>
  <si>
    <t>ОСПФ МОУ "СОШ с.Идолга имени Героя Советского Союза А.А.Лапшова" в д.Македоновка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</si>
</sst>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4"/>
      <color rgb="FF000000"/>
      <name val="TimesNewRomanPSMT"/>
      <charset val="1"/>
    </font>
    <font>
      <sz val="12"/>
      <color theme="1"/>
      <name val="Times New Roman"/>
      <family val="1"/>
      <charset val="204"/>
    </font>
    <font>
      <sz val="12"/>
      <color rgb="FF000000"/>
      <name val="Times New Roman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6" xfId="0" applyBorder="1"/>
    <xf numFmtId="0" fontId="0" fillId="0" borderId="0" xfId="0" applyBorder="1"/>
    <xf numFmtId="0" fontId="0" fillId="0" borderId="0" xfId="0"/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0" fillId="0" borderId="15" xfId="0" applyBorder="1"/>
    <xf numFmtId="0" fontId="0" fillId="0" borderId="6" xfId="0" applyBorder="1"/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0" xfId="0" applyFont="1" applyBorder="1" applyAlignment="1">
      <alignment wrapText="1"/>
    </xf>
    <xf numFmtId="9" fontId="0" fillId="0" borderId="9" xfId="0" applyNumberFormat="1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3" fillId="0" borderId="17" xfId="0" applyFont="1" applyBorder="1" applyAlignment="1">
      <alignment horizontal="left" vertical="center" wrapText="1"/>
    </xf>
    <xf numFmtId="0" fontId="0" fillId="0" borderId="17" xfId="0" applyBorder="1"/>
    <xf numFmtId="0" fontId="2" fillId="0" borderId="1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K84"/>
  <sheetViews>
    <sheetView tabSelected="1" topLeftCell="BG19" zoomScale="80" zoomScaleNormal="80" workbookViewId="0">
      <selection activeCell="BN23" sqref="BN23"/>
    </sheetView>
  </sheetViews>
  <sheetFormatPr defaultRowHeight="15"/>
  <cols>
    <col min="1" max="1" width="21.42578125"/>
    <col min="2" max="2" width="24.5703125"/>
    <col min="3" max="3" width="27.85546875"/>
    <col min="4" max="4" width="18.28515625"/>
    <col min="5" max="5" width="17.28515625"/>
    <col min="6" max="6" width="20"/>
    <col min="7" max="7" width="22.85546875"/>
    <col min="8" max="8" width="21.7109375"/>
    <col min="9" max="9" width="24.42578125"/>
    <col min="10" max="10" width="16.140625"/>
    <col min="11" max="11" width="19.7109375"/>
    <col min="12" max="12" width="21.42578125"/>
    <col min="13" max="13" width="17"/>
    <col min="14" max="14" width="19.7109375"/>
    <col min="15" max="15" width="19.5703125"/>
    <col min="16" max="16" width="15.85546875"/>
    <col min="17" max="17" width="18.140625"/>
    <col min="18" max="18" width="19.5703125"/>
    <col min="19" max="19" width="17.28515625"/>
    <col min="20" max="20" width="16.7109375"/>
    <col min="21" max="21" width="16.85546875"/>
    <col min="22" max="22" width="23"/>
    <col min="23" max="23" width="14.28515625"/>
    <col min="24" max="24" width="16"/>
    <col min="25" max="25" width="15.42578125"/>
    <col min="26" max="26" width="17.7109375"/>
    <col min="27" max="27" width="16"/>
    <col min="28" max="28" width="21.140625"/>
    <col min="29" max="29" width="14.7109375"/>
    <col min="30" max="31" width="20.28515625"/>
    <col min="32" max="32" width="15.140625"/>
    <col min="33" max="33" width="16.85546875"/>
    <col min="34" max="34" width="15.42578125"/>
    <col min="35" max="35" width="18.140625"/>
    <col min="36" max="36" width="22.85546875"/>
    <col min="37" max="37" width="25"/>
    <col min="38" max="38" width="22.7109375"/>
    <col min="39" max="39" width="31.5703125"/>
    <col min="40" max="40" width="22.5703125"/>
    <col min="41" max="41" width="16.42578125"/>
    <col min="42" max="42" width="22.85546875"/>
    <col min="43" max="43" width="19.85546875"/>
    <col min="44" max="44" width="16.140625"/>
    <col min="45" max="45" width="22.5703125"/>
    <col min="46" max="46" width="26"/>
    <col min="47" max="47" width="19"/>
    <col min="48" max="48" width="29.42578125"/>
    <col min="49" max="49" width="16.5703125"/>
    <col min="50" max="50" width="21"/>
    <col min="51" max="51" width="16.5703125"/>
    <col min="52" max="52" width="16.7109375"/>
    <col min="53" max="53" width="16"/>
    <col min="54" max="54" width="14.5703125"/>
    <col min="55" max="55" width="14"/>
    <col min="56" max="56" width="20.140625"/>
    <col min="57" max="57" width="24.85546875"/>
    <col min="58" max="58" width="17.85546875"/>
    <col min="59" max="59" width="16"/>
    <col min="60" max="60" width="22.5703125"/>
    <col min="61" max="61" width="20.28515625"/>
    <col min="62" max="62" width="20.85546875"/>
    <col min="63" max="63" width="20.42578125"/>
    <col min="64" max="64" width="18.85546875"/>
    <col min="65" max="65" width="34.140625"/>
    <col min="66" max="66" width="24.28515625"/>
    <col min="67" max="1025" width="8.5703125"/>
  </cols>
  <sheetData>
    <row r="1" spans="1:167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</row>
    <row r="2" spans="1:167" s="6" customFormat="1" ht="15.75" customHeight="1">
      <c r="A2" s="3"/>
      <c r="B2" s="38" t="s">
        <v>0</v>
      </c>
      <c r="C2" s="38"/>
      <c r="D2" s="38"/>
      <c r="E2" s="38"/>
      <c r="F2" s="38"/>
      <c r="G2" s="38"/>
      <c r="H2" s="38"/>
      <c r="I2" s="38"/>
      <c r="J2" s="39" t="s">
        <v>1</v>
      </c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40" t="s">
        <v>2</v>
      </c>
      <c r="AD2" s="40"/>
      <c r="AE2" s="40"/>
      <c r="AF2" s="40"/>
      <c r="AG2" s="40"/>
      <c r="AH2" s="40"/>
      <c r="AI2" s="40"/>
      <c r="AJ2" s="40" t="s">
        <v>3</v>
      </c>
      <c r="AK2" s="40"/>
      <c r="AL2" s="41" t="s">
        <v>4</v>
      </c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</row>
    <row r="3" spans="1:167" s="17" customFormat="1" ht="348.75" customHeight="1" thickBot="1">
      <c r="A3" s="3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  <c r="K3" s="10" t="s">
        <v>15</v>
      </c>
      <c r="L3" s="10" t="s">
        <v>16</v>
      </c>
      <c r="M3" s="10" t="s">
        <v>17</v>
      </c>
      <c r="N3" s="10" t="s">
        <v>18</v>
      </c>
      <c r="O3" s="10" t="s">
        <v>19</v>
      </c>
      <c r="P3" s="10" t="s">
        <v>20</v>
      </c>
      <c r="Q3" s="10" t="s">
        <v>21</v>
      </c>
      <c r="R3" s="10" t="s">
        <v>22</v>
      </c>
      <c r="S3" s="10" t="s">
        <v>23</v>
      </c>
      <c r="T3" s="10" t="s">
        <v>24</v>
      </c>
      <c r="U3" s="10" t="s">
        <v>25</v>
      </c>
      <c r="V3" s="10" t="s">
        <v>26</v>
      </c>
      <c r="W3" s="10" t="s">
        <v>27</v>
      </c>
      <c r="X3" s="10" t="s">
        <v>28</v>
      </c>
      <c r="Y3" s="10" t="s">
        <v>29</v>
      </c>
      <c r="Z3" s="10" t="s">
        <v>30</v>
      </c>
      <c r="AA3" s="10" t="s">
        <v>31</v>
      </c>
      <c r="AB3" s="10" t="s">
        <v>32</v>
      </c>
      <c r="AC3" s="11" t="s">
        <v>33</v>
      </c>
      <c r="AD3" s="10" t="s">
        <v>34</v>
      </c>
      <c r="AE3" s="10" t="s">
        <v>35</v>
      </c>
      <c r="AF3" s="10" t="s">
        <v>36</v>
      </c>
      <c r="AG3" s="10" t="s">
        <v>37</v>
      </c>
      <c r="AH3" s="10" t="s">
        <v>38</v>
      </c>
      <c r="AI3" s="10" t="s">
        <v>39</v>
      </c>
      <c r="AJ3" s="11" t="s">
        <v>40</v>
      </c>
      <c r="AK3" s="11" t="s">
        <v>41</v>
      </c>
      <c r="AL3" s="10" t="s">
        <v>42</v>
      </c>
      <c r="AM3" s="10" t="s">
        <v>43</v>
      </c>
      <c r="AN3" s="10" t="s">
        <v>44</v>
      </c>
      <c r="AO3" s="10" t="s">
        <v>45</v>
      </c>
      <c r="AP3" s="7" t="s">
        <v>46</v>
      </c>
      <c r="AQ3" s="12" t="s">
        <v>47</v>
      </c>
      <c r="AR3" s="10" t="s">
        <v>48</v>
      </c>
      <c r="AS3" s="10" t="s">
        <v>49</v>
      </c>
      <c r="AT3" s="10" t="s">
        <v>50</v>
      </c>
      <c r="AU3" s="10" t="s">
        <v>51</v>
      </c>
      <c r="AV3" s="10" t="s">
        <v>52</v>
      </c>
      <c r="AW3" s="10" t="s">
        <v>53</v>
      </c>
      <c r="AX3" s="12" t="s">
        <v>54</v>
      </c>
      <c r="AY3" s="10" t="s">
        <v>55</v>
      </c>
      <c r="AZ3" s="12" t="s">
        <v>56</v>
      </c>
      <c r="BA3" s="10" t="s">
        <v>57</v>
      </c>
      <c r="BB3" s="10" t="s">
        <v>58</v>
      </c>
      <c r="BC3" s="12" t="s">
        <v>59</v>
      </c>
      <c r="BD3" s="13" t="s">
        <v>60</v>
      </c>
      <c r="BE3" s="10" t="s">
        <v>61</v>
      </c>
      <c r="BF3" s="14" t="s">
        <v>62</v>
      </c>
      <c r="BG3" s="12" t="s">
        <v>63</v>
      </c>
      <c r="BH3" s="13" t="s">
        <v>64</v>
      </c>
      <c r="BI3" s="10" t="s">
        <v>65</v>
      </c>
      <c r="BJ3" s="14" t="s">
        <v>66</v>
      </c>
      <c r="BK3" s="12" t="s">
        <v>67</v>
      </c>
      <c r="BL3" s="10" t="s">
        <v>68</v>
      </c>
      <c r="BM3" s="15" t="s">
        <v>69</v>
      </c>
      <c r="BN3" s="16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</row>
    <row r="4" spans="1:167" s="2" customFormat="1" ht="39.4" customHeight="1">
      <c r="A4" s="37"/>
      <c r="B4" s="23" t="s">
        <v>70</v>
      </c>
      <c r="C4" s="24" t="s">
        <v>71</v>
      </c>
      <c r="D4" s="24" t="s">
        <v>70</v>
      </c>
      <c r="E4" s="24" t="s">
        <v>72</v>
      </c>
      <c r="F4" s="23" t="s">
        <v>70</v>
      </c>
      <c r="G4" s="24" t="s">
        <v>73</v>
      </c>
      <c r="H4" s="24" t="s">
        <v>73</v>
      </c>
      <c r="I4" s="24" t="s">
        <v>73</v>
      </c>
      <c r="J4" s="25" t="s">
        <v>72</v>
      </c>
      <c r="K4" s="26" t="s">
        <v>74</v>
      </c>
      <c r="L4" s="26" t="s">
        <v>74</v>
      </c>
      <c r="M4" s="24" t="s">
        <v>75</v>
      </c>
      <c r="N4" s="24" t="s">
        <v>76</v>
      </c>
      <c r="O4" s="24" t="s">
        <v>76</v>
      </c>
      <c r="P4" s="24" t="s">
        <v>76</v>
      </c>
      <c r="Q4" s="24" t="s">
        <v>70</v>
      </c>
      <c r="R4" s="24" t="s">
        <v>77</v>
      </c>
      <c r="S4" s="24" t="s">
        <v>70</v>
      </c>
      <c r="T4" s="24" t="s">
        <v>78</v>
      </c>
      <c r="U4" s="24" t="s">
        <v>78</v>
      </c>
      <c r="V4" s="24" t="s">
        <v>73</v>
      </c>
      <c r="W4" s="24" t="s">
        <v>70</v>
      </c>
      <c r="X4" s="24" t="s">
        <v>79</v>
      </c>
      <c r="Y4" s="24" t="s">
        <v>70</v>
      </c>
      <c r="Z4" s="24" t="s">
        <v>78</v>
      </c>
      <c r="AA4" s="24" t="s">
        <v>78</v>
      </c>
      <c r="AB4" s="24" t="s">
        <v>80</v>
      </c>
      <c r="AC4" s="24" t="s">
        <v>70</v>
      </c>
      <c r="AD4" s="24" t="s">
        <v>81</v>
      </c>
      <c r="AE4" s="24" t="s">
        <v>70</v>
      </c>
      <c r="AF4" s="24" t="s">
        <v>72</v>
      </c>
      <c r="AG4" s="24" t="s">
        <v>70</v>
      </c>
      <c r="AH4" s="24" t="s">
        <v>72</v>
      </c>
      <c r="AI4" s="24" t="s">
        <v>72</v>
      </c>
      <c r="AJ4" s="24" t="s">
        <v>70</v>
      </c>
      <c r="AK4" s="24" t="s">
        <v>70</v>
      </c>
      <c r="AL4" s="24" t="s">
        <v>72</v>
      </c>
      <c r="AM4" s="24" t="s">
        <v>82</v>
      </c>
      <c r="AN4" s="24" t="s">
        <v>77</v>
      </c>
      <c r="AO4" s="24" t="s">
        <v>77</v>
      </c>
      <c r="AP4" s="24" t="s">
        <v>83</v>
      </c>
      <c r="AQ4" s="25" t="s">
        <v>84</v>
      </c>
      <c r="AR4" s="24" t="s">
        <v>70</v>
      </c>
      <c r="AS4" s="24" t="s">
        <v>72</v>
      </c>
      <c r="AT4" s="24" t="s">
        <v>85</v>
      </c>
      <c r="AU4" s="24" t="s">
        <v>79</v>
      </c>
      <c r="AV4" s="24" t="s">
        <v>73</v>
      </c>
      <c r="AW4" s="24" t="s">
        <v>70</v>
      </c>
      <c r="AX4" s="25" t="s">
        <v>70</v>
      </c>
      <c r="AY4" s="24" t="s">
        <v>70</v>
      </c>
      <c r="AZ4" s="25" t="s">
        <v>70</v>
      </c>
      <c r="BA4" s="24" t="s">
        <v>70</v>
      </c>
      <c r="BB4" s="24" t="s">
        <v>70</v>
      </c>
      <c r="BC4" s="25" t="s">
        <v>70</v>
      </c>
      <c r="BD4" s="27" t="s">
        <v>86</v>
      </c>
      <c r="BE4" s="24" t="s">
        <v>86</v>
      </c>
      <c r="BF4" s="23" t="s">
        <v>79</v>
      </c>
      <c r="BG4" s="25" t="s">
        <v>79</v>
      </c>
      <c r="BH4" s="27" t="s">
        <v>79</v>
      </c>
      <c r="BI4" s="24" t="s">
        <v>79</v>
      </c>
      <c r="BJ4" s="23" t="s">
        <v>86</v>
      </c>
      <c r="BK4" s="25" t="s">
        <v>86</v>
      </c>
      <c r="BL4" s="24" t="s">
        <v>70</v>
      </c>
      <c r="BM4" s="25" t="s">
        <v>70</v>
      </c>
      <c r="BN4" s="28" t="s">
        <v>87</v>
      </c>
    </row>
    <row r="5" spans="1:167" ht="31.5">
      <c r="A5" s="29" t="s">
        <v>88</v>
      </c>
      <c r="B5" s="43">
        <v>1</v>
      </c>
      <c r="C5" s="43">
        <v>1</v>
      </c>
      <c r="D5" s="43">
        <v>1</v>
      </c>
      <c r="E5" s="43">
        <v>1</v>
      </c>
      <c r="F5" s="43">
        <v>0</v>
      </c>
      <c r="G5" s="43">
        <v>1</v>
      </c>
      <c r="H5" s="43">
        <v>0</v>
      </c>
      <c r="I5" s="43">
        <v>1</v>
      </c>
      <c r="J5" s="43">
        <v>0</v>
      </c>
      <c r="K5" s="43">
        <v>1</v>
      </c>
      <c r="L5" s="43">
        <v>1</v>
      </c>
      <c r="M5" s="43">
        <v>1</v>
      </c>
      <c r="N5" s="43">
        <v>1</v>
      </c>
      <c r="O5" s="43">
        <v>1</v>
      </c>
      <c r="P5" s="43">
        <v>0</v>
      </c>
      <c r="Q5" s="43">
        <v>1</v>
      </c>
      <c r="R5" s="43">
        <v>1</v>
      </c>
      <c r="S5" s="43">
        <v>1</v>
      </c>
      <c r="T5" s="43">
        <v>1</v>
      </c>
      <c r="U5" s="43">
        <v>1</v>
      </c>
      <c r="V5" s="43">
        <v>1</v>
      </c>
      <c r="W5" s="43">
        <v>0</v>
      </c>
      <c r="X5" s="43">
        <v>0</v>
      </c>
      <c r="Y5" s="43">
        <v>1</v>
      </c>
      <c r="Z5" s="43">
        <v>1</v>
      </c>
      <c r="AA5" s="43">
        <v>1</v>
      </c>
      <c r="AB5" s="43">
        <v>1</v>
      </c>
      <c r="AC5" s="43">
        <v>1</v>
      </c>
      <c r="AD5" s="43">
        <v>1</v>
      </c>
      <c r="AE5" s="43">
        <v>1</v>
      </c>
      <c r="AF5" s="43">
        <v>0</v>
      </c>
      <c r="AG5" s="43">
        <v>1</v>
      </c>
      <c r="AH5" s="43">
        <v>1</v>
      </c>
      <c r="AI5" s="43">
        <v>1</v>
      </c>
      <c r="AJ5" s="43">
        <v>1</v>
      </c>
      <c r="AK5" s="43">
        <v>1</v>
      </c>
      <c r="AL5" s="43">
        <v>1</v>
      </c>
      <c r="AM5" s="43">
        <v>1</v>
      </c>
      <c r="AN5" s="43">
        <v>1</v>
      </c>
      <c r="AO5" s="43">
        <v>1</v>
      </c>
      <c r="AP5" s="43">
        <v>0</v>
      </c>
      <c r="AQ5" s="43">
        <v>0</v>
      </c>
      <c r="AR5" s="43">
        <v>1</v>
      </c>
      <c r="AS5" s="43">
        <v>1</v>
      </c>
      <c r="AT5" s="43">
        <v>1</v>
      </c>
      <c r="AU5" s="43">
        <v>1</v>
      </c>
      <c r="AV5" s="43">
        <v>0</v>
      </c>
      <c r="AW5" s="43">
        <v>1</v>
      </c>
      <c r="AX5" s="43">
        <v>1</v>
      </c>
      <c r="AY5" s="43">
        <v>1</v>
      </c>
      <c r="AZ5" s="43">
        <v>0</v>
      </c>
      <c r="BA5" s="43">
        <v>1</v>
      </c>
      <c r="BB5" s="43">
        <v>1</v>
      </c>
      <c r="BC5" s="43">
        <v>0</v>
      </c>
      <c r="BD5" s="43">
        <v>1</v>
      </c>
      <c r="BE5" s="43">
        <v>1</v>
      </c>
      <c r="BF5" s="43">
        <v>1</v>
      </c>
      <c r="BG5" s="43">
        <v>1</v>
      </c>
      <c r="BH5" s="43">
        <v>1</v>
      </c>
      <c r="BI5" s="43">
        <v>1</v>
      </c>
      <c r="BJ5" s="43">
        <v>1</v>
      </c>
      <c r="BK5" s="43">
        <v>1</v>
      </c>
      <c r="BL5" s="43">
        <v>1</v>
      </c>
      <c r="BM5" s="43">
        <v>1</v>
      </c>
      <c r="BN5" s="43">
        <f t="shared" ref="BN5:BN36" si="0">SUM(B5:BM5)</f>
        <v>52</v>
      </c>
    </row>
    <row r="6" spans="1:167" ht="94.5">
      <c r="A6" s="32" t="s">
        <v>129</v>
      </c>
      <c r="B6" s="50">
        <v>1</v>
      </c>
      <c r="C6" s="50">
        <v>1</v>
      </c>
      <c r="D6" s="50">
        <v>1</v>
      </c>
      <c r="E6" s="50">
        <v>0</v>
      </c>
      <c r="F6" s="50">
        <v>0</v>
      </c>
      <c r="G6" s="50">
        <v>1</v>
      </c>
      <c r="H6" s="50">
        <v>0</v>
      </c>
      <c r="I6" s="50">
        <v>0</v>
      </c>
      <c r="J6" s="50">
        <v>0</v>
      </c>
      <c r="K6" s="51">
        <v>0</v>
      </c>
      <c r="L6" s="51">
        <v>0</v>
      </c>
      <c r="M6" s="50">
        <v>0</v>
      </c>
      <c r="N6" s="50">
        <v>0</v>
      </c>
      <c r="O6" s="50">
        <v>1</v>
      </c>
      <c r="P6" s="50">
        <v>0</v>
      </c>
      <c r="Q6" s="50">
        <v>1</v>
      </c>
      <c r="R6" s="50">
        <v>1</v>
      </c>
      <c r="S6" s="50">
        <v>1</v>
      </c>
      <c r="T6" s="50">
        <v>1</v>
      </c>
      <c r="U6" s="50">
        <v>1</v>
      </c>
      <c r="V6" s="50">
        <v>1</v>
      </c>
      <c r="W6" s="50">
        <v>1</v>
      </c>
      <c r="X6" s="50">
        <v>1</v>
      </c>
      <c r="Y6" s="50">
        <v>1</v>
      </c>
      <c r="Z6" s="50">
        <v>1</v>
      </c>
      <c r="AA6" s="50">
        <v>1</v>
      </c>
      <c r="AB6" s="50">
        <v>0</v>
      </c>
      <c r="AC6" s="50">
        <v>1</v>
      </c>
      <c r="AD6" s="50">
        <v>1</v>
      </c>
      <c r="AE6" s="50">
        <v>1</v>
      </c>
      <c r="AF6" s="50">
        <v>0</v>
      </c>
      <c r="AG6" s="50">
        <v>1</v>
      </c>
      <c r="AH6" s="50">
        <v>1</v>
      </c>
      <c r="AI6" s="50">
        <v>1</v>
      </c>
      <c r="AJ6" s="50">
        <v>1</v>
      </c>
      <c r="AK6" s="50">
        <v>0</v>
      </c>
      <c r="AL6" s="50">
        <v>1</v>
      </c>
      <c r="AM6" s="50">
        <v>1</v>
      </c>
      <c r="AN6" s="50">
        <v>0</v>
      </c>
      <c r="AO6" s="50">
        <v>1</v>
      </c>
      <c r="AP6" s="50">
        <v>0</v>
      </c>
      <c r="AQ6" s="50">
        <v>0</v>
      </c>
      <c r="AR6" s="50">
        <v>0</v>
      </c>
      <c r="AS6" s="50">
        <v>1</v>
      </c>
      <c r="AT6" s="50">
        <v>0</v>
      </c>
      <c r="AU6" s="50">
        <v>0</v>
      </c>
      <c r="AV6" s="50">
        <v>1</v>
      </c>
      <c r="AW6" s="50">
        <v>1</v>
      </c>
      <c r="AX6" s="50">
        <v>1</v>
      </c>
      <c r="AY6" s="50">
        <v>1</v>
      </c>
      <c r="AZ6" s="50">
        <v>1</v>
      </c>
      <c r="BA6" s="50">
        <v>1</v>
      </c>
      <c r="BB6" s="50">
        <v>1</v>
      </c>
      <c r="BC6" s="50">
        <v>1</v>
      </c>
      <c r="BD6" s="50">
        <v>1</v>
      </c>
      <c r="BE6" s="50">
        <v>1</v>
      </c>
      <c r="BF6" s="50">
        <v>1</v>
      </c>
      <c r="BG6" s="50">
        <v>1</v>
      </c>
      <c r="BH6" s="50">
        <v>1</v>
      </c>
      <c r="BI6" s="50">
        <v>1</v>
      </c>
      <c r="BJ6" s="50">
        <v>1</v>
      </c>
      <c r="BK6" s="50">
        <v>1</v>
      </c>
      <c r="BL6" s="50">
        <v>1</v>
      </c>
      <c r="BM6" s="50">
        <v>1</v>
      </c>
      <c r="BN6" s="43">
        <f t="shared" si="0"/>
        <v>45</v>
      </c>
    </row>
    <row r="7" spans="1:167" ht="126">
      <c r="A7" s="32" t="s">
        <v>130</v>
      </c>
      <c r="B7" s="43">
        <v>1</v>
      </c>
      <c r="C7" s="43">
        <v>1</v>
      </c>
      <c r="D7" s="43">
        <v>1</v>
      </c>
      <c r="E7" s="43">
        <v>1</v>
      </c>
      <c r="F7" s="43">
        <v>1</v>
      </c>
      <c r="G7" s="43">
        <v>0</v>
      </c>
      <c r="H7" s="43">
        <v>0</v>
      </c>
      <c r="I7" s="43">
        <v>0</v>
      </c>
      <c r="J7" s="43">
        <v>1</v>
      </c>
      <c r="K7" s="43">
        <v>0</v>
      </c>
      <c r="L7" s="43">
        <v>0</v>
      </c>
      <c r="M7" s="43">
        <v>1</v>
      </c>
      <c r="N7" s="43">
        <v>0</v>
      </c>
      <c r="O7" s="43">
        <v>0</v>
      </c>
      <c r="P7" s="43">
        <v>0</v>
      </c>
      <c r="Q7" s="43">
        <v>1</v>
      </c>
      <c r="R7" s="43">
        <v>1</v>
      </c>
      <c r="S7" s="43">
        <v>1</v>
      </c>
      <c r="T7" s="43">
        <v>1</v>
      </c>
      <c r="U7" s="43">
        <v>1</v>
      </c>
      <c r="V7" s="43">
        <v>1</v>
      </c>
      <c r="W7" s="43">
        <v>0</v>
      </c>
      <c r="X7" s="43">
        <v>1</v>
      </c>
      <c r="Y7" s="43">
        <v>1</v>
      </c>
      <c r="Z7" s="43">
        <v>0</v>
      </c>
      <c r="AA7" s="43">
        <v>0</v>
      </c>
      <c r="AB7" s="43">
        <v>1</v>
      </c>
      <c r="AC7" s="43">
        <v>1</v>
      </c>
      <c r="AD7" s="43">
        <v>1</v>
      </c>
      <c r="AE7" s="43">
        <v>1</v>
      </c>
      <c r="AF7" s="43">
        <v>1</v>
      </c>
      <c r="AG7" s="43">
        <v>0</v>
      </c>
      <c r="AH7" s="43">
        <v>0</v>
      </c>
      <c r="AI7" s="43">
        <v>1</v>
      </c>
      <c r="AJ7" s="43">
        <v>0</v>
      </c>
      <c r="AK7" s="43">
        <v>0</v>
      </c>
      <c r="AL7" s="43">
        <v>1</v>
      </c>
      <c r="AM7" s="43">
        <v>1</v>
      </c>
      <c r="AN7" s="43">
        <v>0</v>
      </c>
      <c r="AO7" s="43">
        <v>1</v>
      </c>
      <c r="AP7" s="43">
        <v>0</v>
      </c>
      <c r="AQ7" s="43">
        <v>1</v>
      </c>
      <c r="AR7" s="43">
        <v>0</v>
      </c>
      <c r="AS7" s="43">
        <v>1</v>
      </c>
      <c r="AT7" s="43"/>
      <c r="AU7" s="43">
        <v>1</v>
      </c>
      <c r="AV7" s="43">
        <v>0</v>
      </c>
      <c r="AW7" s="43">
        <v>0</v>
      </c>
      <c r="AX7" s="43">
        <v>1</v>
      </c>
      <c r="AY7" s="43">
        <v>1</v>
      </c>
      <c r="AZ7" s="43">
        <v>0</v>
      </c>
      <c r="BA7" s="43">
        <v>1</v>
      </c>
      <c r="BB7" s="43">
        <v>1</v>
      </c>
      <c r="BC7" s="43">
        <v>0</v>
      </c>
      <c r="BD7" s="43">
        <v>1</v>
      </c>
      <c r="BE7" s="43">
        <v>1</v>
      </c>
      <c r="BF7" s="43">
        <v>1</v>
      </c>
      <c r="BG7" s="43">
        <v>1</v>
      </c>
      <c r="BH7" s="43">
        <v>1</v>
      </c>
      <c r="BI7" s="43">
        <v>1</v>
      </c>
      <c r="BJ7" s="43">
        <v>1</v>
      </c>
      <c r="BK7" s="43">
        <v>1</v>
      </c>
      <c r="BL7" s="43">
        <v>1</v>
      </c>
      <c r="BM7" s="43">
        <v>1</v>
      </c>
      <c r="BN7" s="43">
        <f>SUM(B7:BM7)</f>
        <v>41</v>
      </c>
    </row>
    <row r="8" spans="1:167" ht="31.5">
      <c r="A8" s="32" t="s">
        <v>131</v>
      </c>
      <c r="B8" s="43">
        <v>1</v>
      </c>
      <c r="C8" s="43">
        <v>1</v>
      </c>
      <c r="D8" s="43">
        <v>1</v>
      </c>
      <c r="E8" s="43">
        <v>1</v>
      </c>
      <c r="F8" s="43">
        <v>0</v>
      </c>
      <c r="G8" s="43">
        <v>1</v>
      </c>
      <c r="H8" s="43">
        <v>0</v>
      </c>
      <c r="I8" s="43">
        <v>0</v>
      </c>
      <c r="J8" s="43">
        <v>1</v>
      </c>
      <c r="K8" s="43">
        <v>1</v>
      </c>
      <c r="L8" s="43">
        <v>1</v>
      </c>
      <c r="M8" s="43">
        <v>0</v>
      </c>
      <c r="N8" s="43">
        <v>1</v>
      </c>
      <c r="O8" s="43">
        <v>0</v>
      </c>
      <c r="P8" s="43">
        <v>0</v>
      </c>
      <c r="Q8" s="43">
        <v>1</v>
      </c>
      <c r="R8" s="43">
        <v>1</v>
      </c>
      <c r="S8" s="43">
        <v>1</v>
      </c>
      <c r="T8" s="43">
        <v>1</v>
      </c>
      <c r="U8" s="43">
        <v>1</v>
      </c>
      <c r="V8" s="43">
        <v>1</v>
      </c>
      <c r="W8" s="43">
        <v>0</v>
      </c>
      <c r="X8" s="43">
        <v>0</v>
      </c>
      <c r="Y8" s="43">
        <v>1</v>
      </c>
      <c r="Z8" s="43">
        <v>1</v>
      </c>
      <c r="AA8" s="43">
        <v>1</v>
      </c>
      <c r="AB8" s="43">
        <v>0</v>
      </c>
      <c r="AC8" s="43">
        <v>1</v>
      </c>
      <c r="AD8" s="43">
        <v>1</v>
      </c>
      <c r="AE8" s="43">
        <v>1</v>
      </c>
      <c r="AF8" s="43">
        <v>1</v>
      </c>
      <c r="AG8" s="43">
        <v>1</v>
      </c>
      <c r="AH8" s="43">
        <v>1</v>
      </c>
      <c r="AI8" s="43">
        <v>1</v>
      </c>
      <c r="AJ8" s="43">
        <v>1</v>
      </c>
      <c r="AK8" s="43">
        <v>0</v>
      </c>
      <c r="AL8" s="43">
        <v>1</v>
      </c>
      <c r="AM8" s="43">
        <v>1</v>
      </c>
      <c r="AN8" s="43">
        <v>1</v>
      </c>
      <c r="AO8" s="43">
        <v>1</v>
      </c>
      <c r="AP8" s="43">
        <v>0</v>
      </c>
      <c r="AQ8" s="43">
        <v>1</v>
      </c>
      <c r="AR8" s="43">
        <v>0</v>
      </c>
      <c r="AS8" s="43">
        <v>1</v>
      </c>
      <c r="AT8" s="43">
        <v>0</v>
      </c>
      <c r="AU8" s="43">
        <v>1</v>
      </c>
      <c r="AV8" s="43">
        <v>0</v>
      </c>
      <c r="AW8" s="43">
        <v>0</v>
      </c>
      <c r="AX8" s="43">
        <v>1</v>
      </c>
      <c r="AY8" s="43">
        <v>1</v>
      </c>
      <c r="AZ8" s="43">
        <v>1</v>
      </c>
      <c r="BA8" s="43">
        <v>1</v>
      </c>
      <c r="BB8" s="43">
        <v>1</v>
      </c>
      <c r="BC8" s="43">
        <v>1</v>
      </c>
      <c r="BD8" s="43">
        <v>1</v>
      </c>
      <c r="BE8" s="43">
        <v>1</v>
      </c>
      <c r="BF8" s="43">
        <v>1</v>
      </c>
      <c r="BG8" s="43">
        <v>1</v>
      </c>
      <c r="BH8" s="43">
        <v>1</v>
      </c>
      <c r="BI8" s="43">
        <v>1</v>
      </c>
      <c r="BJ8" s="43">
        <v>1</v>
      </c>
      <c r="BK8" s="43">
        <v>1</v>
      </c>
      <c r="BL8" s="43">
        <v>1</v>
      </c>
      <c r="BM8" s="43">
        <v>1</v>
      </c>
      <c r="BN8" s="43">
        <f>SUM(B8:BM8)</f>
        <v>49</v>
      </c>
      <c r="BO8" s="6"/>
      <c r="BP8" s="6"/>
    </row>
    <row r="9" spans="1:167" ht="47.25">
      <c r="A9" s="32" t="s">
        <v>145</v>
      </c>
      <c r="B9" s="43">
        <v>1</v>
      </c>
      <c r="C9" s="43">
        <v>1</v>
      </c>
      <c r="D9" s="43">
        <v>1</v>
      </c>
      <c r="E9" s="43">
        <v>1</v>
      </c>
      <c r="F9" s="43">
        <v>0</v>
      </c>
      <c r="G9" s="43">
        <v>1</v>
      </c>
      <c r="H9" s="43">
        <v>0</v>
      </c>
      <c r="I9" s="43">
        <v>0</v>
      </c>
      <c r="J9" s="43">
        <v>1</v>
      </c>
      <c r="K9" s="43">
        <v>1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1</v>
      </c>
      <c r="R9" s="43">
        <v>1</v>
      </c>
      <c r="S9" s="43">
        <v>1</v>
      </c>
      <c r="T9" s="43">
        <v>0</v>
      </c>
      <c r="U9" s="43">
        <v>0</v>
      </c>
      <c r="V9" s="43">
        <v>1</v>
      </c>
      <c r="W9" s="43">
        <v>0</v>
      </c>
      <c r="X9" s="43">
        <v>1</v>
      </c>
      <c r="Y9" s="43">
        <v>1</v>
      </c>
      <c r="Z9" s="43">
        <v>1</v>
      </c>
      <c r="AA9" s="43">
        <v>1</v>
      </c>
      <c r="AB9" s="43">
        <v>0</v>
      </c>
      <c r="AC9" s="43">
        <v>1</v>
      </c>
      <c r="AD9" s="43">
        <v>1</v>
      </c>
      <c r="AE9" s="43">
        <v>0</v>
      </c>
      <c r="AF9" s="43">
        <v>1</v>
      </c>
      <c r="AG9" s="43">
        <v>0</v>
      </c>
      <c r="AH9" s="43">
        <v>0</v>
      </c>
      <c r="AI9" s="43">
        <v>0</v>
      </c>
      <c r="AJ9" s="43">
        <v>1</v>
      </c>
      <c r="AK9" s="43">
        <v>1</v>
      </c>
      <c r="AL9" s="43">
        <v>1</v>
      </c>
      <c r="AM9" s="43">
        <v>1</v>
      </c>
      <c r="AN9" s="43">
        <v>0</v>
      </c>
      <c r="AO9" s="43">
        <v>1</v>
      </c>
      <c r="AP9" s="43">
        <v>0</v>
      </c>
      <c r="AQ9" s="43">
        <v>0</v>
      </c>
      <c r="AR9" s="43">
        <v>0</v>
      </c>
      <c r="AS9" s="43">
        <v>1</v>
      </c>
      <c r="AT9" s="43">
        <v>1</v>
      </c>
      <c r="AU9" s="43">
        <v>1</v>
      </c>
      <c r="AV9" s="43">
        <v>0</v>
      </c>
      <c r="AW9" s="43">
        <v>1</v>
      </c>
      <c r="AX9" s="43">
        <v>1</v>
      </c>
      <c r="AY9" s="43">
        <v>0</v>
      </c>
      <c r="AZ9" s="43">
        <v>0</v>
      </c>
      <c r="BA9" s="43">
        <v>0</v>
      </c>
      <c r="BB9" s="43">
        <v>0</v>
      </c>
      <c r="BC9" s="43">
        <v>0</v>
      </c>
      <c r="BD9" s="43">
        <v>1</v>
      </c>
      <c r="BE9" s="43">
        <v>1</v>
      </c>
      <c r="BF9" s="43">
        <v>1</v>
      </c>
      <c r="BG9" s="43">
        <v>1</v>
      </c>
      <c r="BH9" s="43">
        <v>1</v>
      </c>
      <c r="BI9" s="43">
        <v>1</v>
      </c>
      <c r="BJ9" s="43">
        <v>1</v>
      </c>
      <c r="BK9" s="43">
        <v>1</v>
      </c>
      <c r="BL9" s="43">
        <v>1</v>
      </c>
      <c r="BM9" s="43">
        <v>1</v>
      </c>
      <c r="BN9" s="43">
        <f>SUM(B9:BM9)</f>
        <v>38</v>
      </c>
    </row>
    <row r="10" spans="1:167" ht="47.25">
      <c r="A10" s="32" t="s">
        <v>144</v>
      </c>
      <c r="B10" s="43">
        <v>1</v>
      </c>
      <c r="C10" s="43">
        <v>1</v>
      </c>
      <c r="D10" s="43">
        <v>1</v>
      </c>
      <c r="E10" s="43">
        <v>1</v>
      </c>
      <c r="F10" s="43">
        <v>1</v>
      </c>
      <c r="G10" s="43">
        <v>1</v>
      </c>
      <c r="H10" s="43">
        <v>0</v>
      </c>
      <c r="I10" s="43">
        <v>0</v>
      </c>
      <c r="J10" s="43">
        <v>1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1</v>
      </c>
      <c r="R10" s="43">
        <v>1</v>
      </c>
      <c r="S10" s="43">
        <v>1</v>
      </c>
      <c r="T10" s="43">
        <v>1</v>
      </c>
      <c r="U10" s="43">
        <v>1</v>
      </c>
      <c r="V10" s="43">
        <v>1</v>
      </c>
      <c r="W10" s="43">
        <v>1</v>
      </c>
      <c r="X10" s="43">
        <v>0</v>
      </c>
      <c r="Y10" s="43">
        <v>1</v>
      </c>
      <c r="Z10" s="43">
        <v>1</v>
      </c>
      <c r="AA10" s="43">
        <v>1</v>
      </c>
      <c r="AB10" s="43">
        <v>0</v>
      </c>
      <c r="AC10" s="43">
        <v>0</v>
      </c>
      <c r="AD10" s="43">
        <v>1</v>
      </c>
      <c r="AE10" s="43">
        <v>1</v>
      </c>
      <c r="AF10" s="43">
        <v>1</v>
      </c>
      <c r="AG10" s="43">
        <v>1</v>
      </c>
      <c r="AH10" s="43">
        <v>1</v>
      </c>
      <c r="AI10" s="43">
        <v>0</v>
      </c>
      <c r="AJ10" s="43">
        <v>1</v>
      </c>
      <c r="AK10" s="43">
        <v>0</v>
      </c>
      <c r="AL10" s="43">
        <v>1</v>
      </c>
      <c r="AM10" s="43">
        <v>1</v>
      </c>
      <c r="AN10" s="43">
        <v>0</v>
      </c>
      <c r="AO10" s="43">
        <v>1</v>
      </c>
      <c r="AP10" s="43">
        <v>0</v>
      </c>
      <c r="AQ10" s="43">
        <v>0</v>
      </c>
      <c r="AR10" s="43">
        <v>0</v>
      </c>
      <c r="AS10" s="43">
        <v>1</v>
      </c>
      <c r="AT10" s="43">
        <v>1</v>
      </c>
      <c r="AU10" s="43">
        <v>0</v>
      </c>
      <c r="AV10" s="43">
        <v>0</v>
      </c>
      <c r="AW10" s="43">
        <v>1</v>
      </c>
      <c r="AX10" s="43">
        <v>0</v>
      </c>
      <c r="AY10" s="43">
        <v>1</v>
      </c>
      <c r="AZ10" s="43">
        <v>1</v>
      </c>
      <c r="BA10" s="43">
        <v>1</v>
      </c>
      <c r="BB10" s="43">
        <v>1</v>
      </c>
      <c r="BC10" s="43">
        <v>0</v>
      </c>
      <c r="BD10" s="43">
        <v>1</v>
      </c>
      <c r="BE10" s="43">
        <v>1</v>
      </c>
      <c r="BF10" s="43">
        <v>0</v>
      </c>
      <c r="BG10" s="43">
        <v>1</v>
      </c>
      <c r="BH10" s="43">
        <v>1</v>
      </c>
      <c r="BI10" s="43">
        <v>1</v>
      </c>
      <c r="BJ10" s="43">
        <v>1</v>
      </c>
      <c r="BK10" s="43">
        <v>1</v>
      </c>
      <c r="BL10" s="43">
        <v>0</v>
      </c>
      <c r="BM10" s="43">
        <v>1</v>
      </c>
      <c r="BN10" s="43">
        <f>SUM(B10:BM10)</f>
        <v>41</v>
      </c>
    </row>
    <row r="11" spans="1:167" ht="63">
      <c r="A11" s="32" t="s">
        <v>132</v>
      </c>
      <c r="B11" s="43">
        <v>0</v>
      </c>
      <c r="C11" s="43">
        <v>1</v>
      </c>
      <c r="D11" s="43">
        <v>0</v>
      </c>
      <c r="E11" s="43">
        <v>1</v>
      </c>
      <c r="F11" s="43">
        <v>0</v>
      </c>
      <c r="G11" s="43">
        <v>1</v>
      </c>
      <c r="H11" s="43">
        <v>0</v>
      </c>
      <c r="I11" s="43">
        <v>0</v>
      </c>
      <c r="J11" s="43">
        <v>1</v>
      </c>
      <c r="K11" s="43">
        <v>1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1</v>
      </c>
      <c r="R11" s="43">
        <v>1</v>
      </c>
      <c r="S11" s="43">
        <v>1</v>
      </c>
      <c r="T11" s="43">
        <v>1</v>
      </c>
      <c r="U11" s="43">
        <v>1</v>
      </c>
      <c r="V11" s="43">
        <v>0</v>
      </c>
      <c r="W11" s="43">
        <v>0</v>
      </c>
      <c r="X11" s="43">
        <v>1</v>
      </c>
      <c r="Y11" s="43">
        <v>1</v>
      </c>
      <c r="Z11" s="43">
        <v>1</v>
      </c>
      <c r="AA11" s="43">
        <v>0</v>
      </c>
      <c r="AB11" s="43">
        <v>0</v>
      </c>
      <c r="AC11" s="43">
        <v>0</v>
      </c>
      <c r="AD11" s="43">
        <v>0</v>
      </c>
      <c r="AE11" s="43">
        <v>0</v>
      </c>
      <c r="AF11" s="43">
        <v>0</v>
      </c>
      <c r="AG11" s="43">
        <v>0</v>
      </c>
      <c r="AH11" s="43">
        <v>0</v>
      </c>
      <c r="AI11" s="43">
        <v>0</v>
      </c>
      <c r="AJ11" s="43">
        <v>1</v>
      </c>
      <c r="AK11" s="43">
        <v>0</v>
      </c>
      <c r="AL11" s="43">
        <v>1</v>
      </c>
      <c r="AM11" s="43">
        <v>1</v>
      </c>
      <c r="AN11" s="43">
        <v>1</v>
      </c>
      <c r="AO11" s="43">
        <v>1</v>
      </c>
      <c r="AP11" s="43">
        <v>0</v>
      </c>
      <c r="AQ11" s="43">
        <v>1</v>
      </c>
      <c r="AR11" s="43">
        <v>0</v>
      </c>
      <c r="AS11" s="43">
        <v>1</v>
      </c>
      <c r="AT11" s="43">
        <v>0</v>
      </c>
      <c r="AU11" s="43">
        <v>1</v>
      </c>
      <c r="AV11" s="43">
        <v>1</v>
      </c>
      <c r="AW11" s="43">
        <v>0</v>
      </c>
      <c r="AX11" s="43">
        <v>1</v>
      </c>
      <c r="AY11" s="43">
        <v>1</v>
      </c>
      <c r="AZ11" s="43">
        <v>0</v>
      </c>
      <c r="BA11" s="43">
        <v>1</v>
      </c>
      <c r="BB11" s="43">
        <v>1</v>
      </c>
      <c r="BC11" s="43">
        <v>1</v>
      </c>
      <c r="BD11" s="43">
        <v>1</v>
      </c>
      <c r="BE11" s="43">
        <v>1</v>
      </c>
      <c r="BF11" s="43">
        <v>1</v>
      </c>
      <c r="BG11" s="43">
        <v>1</v>
      </c>
      <c r="BH11" s="43">
        <v>1</v>
      </c>
      <c r="BI11" s="43">
        <v>1</v>
      </c>
      <c r="BJ11" s="43">
        <v>1</v>
      </c>
      <c r="BK11" s="43">
        <v>1</v>
      </c>
      <c r="BL11" s="43">
        <v>1</v>
      </c>
      <c r="BM11" s="43">
        <v>1</v>
      </c>
      <c r="BN11" s="43">
        <f>SUM(B11:BM11)</f>
        <v>37</v>
      </c>
    </row>
    <row r="12" spans="1:167" ht="81.75" customHeight="1">
      <c r="A12" s="32" t="s">
        <v>133</v>
      </c>
      <c r="B12" s="43">
        <v>1</v>
      </c>
      <c r="C12" s="43">
        <v>1</v>
      </c>
      <c r="D12" s="43">
        <v>1</v>
      </c>
      <c r="E12" s="43">
        <v>1</v>
      </c>
      <c r="F12" s="43">
        <v>0</v>
      </c>
      <c r="G12" s="43">
        <v>0</v>
      </c>
      <c r="H12" s="43">
        <v>0</v>
      </c>
      <c r="I12" s="43">
        <v>0</v>
      </c>
      <c r="J12" s="43">
        <v>1</v>
      </c>
      <c r="K12" s="43">
        <v>1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1</v>
      </c>
      <c r="R12" s="43">
        <v>1</v>
      </c>
      <c r="S12" s="43">
        <v>1</v>
      </c>
      <c r="T12" s="43">
        <v>1</v>
      </c>
      <c r="U12" s="43">
        <v>1</v>
      </c>
      <c r="V12" s="43">
        <v>1</v>
      </c>
      <c r="W12" s="43">
        <v>0</v>
      </c>
      <c r="X12" s="43">
        <v>1</v>
      </c>
      <c r="Y12" s="43">
        <v>1</v>
      </c>
      <c r="Z12" s="43">
        <v>0</v>
      </c>
      <c r="AA12" s="43">
        <v>0</v>
      </c>
      <c r="AB12" s="43">
        <v>0</v>
      </c>
      <c r="AC12" s="43">
        <v>0</v>
      </c>
      <c r="AD12" s="43">
        <v>0</v>
      </c>
      <c r="AE12" s="43">
        <v>0</v>
      </c>
      <c r="AF12" s="43">
        <v>0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43">
        <v>1</v>
      </c>
      <c r="AN12" s="43">
        <v>0</v>
      </c>
      <c r="AO12" s="43">
        <v>0</v>
      </c>
      <c r="AP12" s="43">
        <v>0</v>
      </c>
      <c r="AQ12" s="43">
        <v>0</v>
      </c>
      <c r="AR12" s="43">
        <v>0</v>
      </c>
      <c r="AS12" s="43">
        <v>1</v>
      </c>
      <c r="AT12" s="43">
        <v>1</v>
      </c>
      <c r="AU12" s="43">
        <v>1</v>
      </c>
      <c r="AV12" s="43">
        <v>0</v>
      </c>
      <c r="AW12" s="43">
        <v>0</v>
      </c>
      <c r="AX12" s="43">
        <v>1</v>
      </c>
      <c r="AY12" s="43">
        <v>1</v>
      </c>
      <c r="AZ12" s="43">
        <v>0</v>
      </c>
      <c r="BA12" s="43">
        <v>0</v>
      </c>
      <c r="BB12" s="43">
        <v>1</v>
      </c>
      <c r="BC12" s="43">
        <v>0</v>
      </c>
      <c r="BD12" s="43">
        <v>1</v>
      </c>
      <c r="BE12" s="43">
        <v>1</v>
      </c>
      <c r="BF12" s="43">
        <v>1</v>
      </c>
      <c r="BG12" s="43">
        <v>1</v>
      </c>
      <c r="BH12" s="43">
        <v>1</v>
      </c>
      <c r="BI12" s="43">
        <v>1</v>
      </c>
      <c r="BJ12" s="43">
        <v>1</v>
      </c>
      <c r="BK12" s="43">
        <v>1</v>
      </c>
      <c r="BL12" s="43">
        <v>1</v>
      </c>
      <c r="BM12" s="43">
        <v>1</v>
      </c>
      <c r="BN12" s="43">
        <f>SUM(B12:BM12)</f>
        <v>31</v>
      </c>
    </row>
    <row r="13" spans="1:167" ht="31.5">
      <c r="A13" s="33" t="s">
        <v>134</v>
      </c>
      <c r="B13" s="44">
        <v>1</v>
      </c>
      <c r="C13" s="44">
        <v>1</v>
      </c>
      <c r="D13" s="44">
        <v>1</v>
      </c>
      <c r="E13" s="44">
        <v>1</v>
      </c>
      <c r="F13" s="44">
        <v>0</v>
      </c>
      <c r="G13" s="44">
        <v>0</v>
      </c>
      <c r="H13" s="44">
        <v>0</v>
      </c>
      <c r="I13" s="44">
        <v>0</v>
      </c>
      <c r="J13" s="44">
        <v>1</v>
      </c>
      <c r="K13" s="44">
        <v>1</v>
      </c>
      <c r="L13" s="44">
        <v>1</v>
      </c>
      <c r="M13" s="44">
        <v>1</v>
      </c>
      <c r="N13" s="44">
        <v>0</v>
      </c>
      <c r="O13" s="44">
        <v>0</v>
      </c>
      <c r="P13" s="44">
        <v>0</v>
      </c>
      <c r="Q13" s="44">
        <v>1</v>
      </c>
      <c r="R13" s="44">
        <v>1</v>
      </c>
      <c r="S13" s="44">
        <v>1</v>
      </c>
      <c r="T13" s="44">
        <v>1</v>
      </c>
      <c r="U13" s="44">
        <v>1</v>
      </c>
      <c r="V13" s="44">
        <v>1</v>
      </c>
      <c r="W13" s="44">
        <v>0</v>
      </c>
      <c r="X13" s="44">
        <v>1</v>
      </c>
      <c r="Y13" s="44">
        <v>1</v>
      </c>
      <c r="Z13" s="44">
        <v>1</v>
      </c>
      <c r="AA13" s="44">
        <v>1</v>
      </c>
      <c r="AB13" s="44">
        <v>0</v>
      </c>
      <c r="AC13" s="44">
        <v>1</v>
      </c>
      <c r="AD13" s="44">
        <v>1</v>
      </c>
      <c r="AE13" s="44">
        <v>1</v>
      </c>
      <c r="AF13" s="44">
        <v>1</v>
      </c>
      <c r="AG13" s="44">
        <v>1</v>
      </c>
      <c r="AH13" s="44">
        <v>1</v>
      </c>
      <c r="AI13" s="44"/>
      <c r="AJ13" s="44">
        <v>0</v>
      </c>
      <c r="AK13" s="44">
        <v>0</v>
      </c>
      <c r="AL13" s="44">
        <v>1</v>
      </c>
      <c r="AM13" s="44">
        <v>1</v>
      </c>
      <c r="AN13" s="44">
        <v>0</v>
      </c>
      <c r="AO13" s="44">
        <v>1</v>
      </c>
      <c r="AP13" s="44">
        <v>0</v>
      </c>
      <c r="AQ13" s="44">
        <v>1</v>
      </c>
      <c r="AR13" s="44"/>
      <c r="AS13" s="44">
        <v>1</v>
      </c>
      <c r="AT13" s="44">
        <v>1</v>
      </c>
      <c r="AU13" s="44">
        <v>1</v>
      </c>
      <c r="AV13" s="44">
        <v>0</v>
      </c>
      <c r="AW13" s="44">
        <v>0</v>
      </c>
      <c r="AX13" s="44">
        <v>0</v>
      </c>
      <c r="AY13" s="44">
        <v>1</v>
      </c>
      <c r="AZ13" s="44">
        <v>0</v>
      </c>
      <c r="BA13" s="44">
        <v>1</v>
      </c>
      <c r="BB13" s="44">
        <v>1</v>
      </c>
      <c r="BC13" s="44">
        <v>1</v>
      </c>
      <c r="BD13" s="44">
        <v>1</v>
      </c>
      <c r="BE13" s="44">
        <v>1</v>
      </c>
      <c r="BF13" s="44">
        <v>1</v>
      </c>
      <c r="BG13" s="44">
        <v>1</v>
      </c>
      <c r="BH13" s="44">
        <v>1</v>
      </c>
      <c r="BI13" s="44">
        <v>1</v>
      </c>
      <c r="BJ13" s="44">
        <v>1</v>
      </c>
      <c r="BK13" s="44">
        <v>1</v>
      </c>
      <c r="BL13" s="44">
        <v>1</v>
      </c>
      <c r="BM13" s="44">
        <v>1</v>
      </c>
      <c r="BN13" s="44">
        <f t="shared" ref="BN13" si="1">SUM(B13:BM13)</f>
        <v>45</v>
      </c>
    </row>
    <row r="14" spans="1:167" ht="43.5" customHeight="1">
      <c r="A14" s="34" t="s">
        <v>135</v>
      </c>
      <c r="B14" s="43">
        <v>1</v>
      </c>
      <c r="C14" s="43">
        <v>1</v>
      </c>
      <c r="D14" s="43">
        <v>1</v>
      </c>
      <c r="E14" s="43">
        <v>1</v>
      </c>
      <c r="F14" s="43">
        <v>1</v>
      </c>
      <c r="G14" s="43">
        <v>1</v>
      </c>
      <c r="H14" s="43">
        <v>0</v>
      </c>
      <c r="I14" s="43">
        <v>0</v>
      </c>
      <c r="J14" s="43">
        <v>1</v>
      </c>
      <c r="K14" s="43">
        <v>0</v>
      </c>
      <c r="L14" s="43">
        <v>1</v>
      </c>
      <c r="M14" s="43">
        <v>0</v>
      </c>
      <c r="N14" s="43">
        <v>0</v>
      </c>
      <c r="O14" s="43">
        <v>0</v>
      </c>
      <c r="P14" s="43">
        <v>0</v>
      </c>
      <c r="Q14" s="43">
        <v>1</v>
      </c>
      <c r="R14" s="43">
        <v>1</v>
      </c>
      <c r="S14" s="43">
        <v>1</v>
      </c>
      <c r="T14" s="43">
        <v>1</v>
      </c>
      <c r="U14" s="43">
        <v>1</v>
      </c>
      <c r="V14" s="43">
        <v>1</v>
      </c>
      <c r="W14" s="43">
        <v>0</v>
      </c>
      <c r="X14" s="43">
        <v>1</v>
      </c>
      <c r="Y14" s="43">
        <v>1</v>
      </c>
      <c r="Z14" s="43"/>
      <c r="AA14" s="43">
        <v>1</v>
      </c>
      <c r="AB14" s="43">
        <v>0</v>
      </c>
      <c r="AC14" s="43">
        <v>1</v>
      </c>
      <c r="AD14" s="43">
        <v>1</v>
      </c>
      <c r="AE14" s="43">
        <v>0</v>
      </c>
      <c r="AF14" s="43">
        <v>0</v>
      </c>
      <c r="AG14" s="43">
        <v>0</v>
      </c>
      <c r="AH14" s="43">
        <v>1</v>
      </c>
      <c r="AI14" s="43">
        <v>0</v>
      </c>
      <c r="AJ14" s="43">
        <v>0</v>
      </c>
      <c r="AK14" s="43">
        <v>0</v>
      </c>
      <c r="AL14" s="43">
        <v>1</v>
      </c>
      <c r="AM14" s="43">
        <v>1</v>
      </c>
      <c r="AN14" s="43">
        <v>0</v>
      </c>
      <c r="AO14" s="43">
        <v>0</v>
      </c>
      <c r="AP14" s="43">
        <v>0</v>
      </c>
      <c r="AQ14" s="43">
        <v>0</v>
      </c>
      <c r="AR14" s="43">
        <v>0</v>
      </c>
      <c r="AS14" s="43">
        <v>1</v>
      </c>
      <c r="AT14" s="43">
        <v>1</v>
      </c>
      <c r="AU14" s="43">
        <v>0</v>
      </c>
      <c r="AV14" s="43">
        <v>0</v>
      </c>
      <c r="AW14" s="43">
        <v>0</v>
      </c>
      <c r="AX14" s="43">
        <v>0</v>
      </c>
      <c r="AY14" s="43">
        <v>1</v>
      </c>
      <c r="AZ14" s="43">
        <v>0</v>
      </c>
      <c r="BA14" s="43">
        <v>0</v>
      </c>
      <c r="BB14" s="43">
        <v>1</v>
      </c>
      <c r="BC14" s="43">
        <v>1</v>
      </c>
      <c r="BD14" s="43">
        <v>1</v>
      </c>
      <c r="BE14" s="43">
        <v>1</v>
      </c>
      <c r="BF14" s="43">
        <v>1</v>
      </c>
      <c r="BG14" s="43">
        <v>1</v>
      </c>
      <c r="BH14" s="43">
        <v>1</v>
      </c>
      <c r="BI14" s="43">
        <v>1</v>
      </c>
      <c r="BJ14" s="43">
        <v>1</v>
      </c>
      <c r="BK14" s="43">
        <v>1</v>
      </c>
      <c r="BL14" s="43">
        <v>1</v>
      </c>
      <c r="BM14" s="43">
        <v>1</v>
      </c>
      <c r="BN14" s="43">
        <f t="shared" ref="BN14:BN20" si="2">SUM(B14:BM14)</f>
        <v>37</v>
      </c>
    </row>
    <row r="15" spans="1:167" ht="47.25">
      <c r="A15" s="32" t="s">
        <v>136</v>
      </c>
      <c r="B15" s="43">
        <v>1</v>
      </c>
      <c r="C15" s="43">
        <v>1</v>
      </c>
      <c r="D15" s="43">
        <v>1</v>
      </c>
      <c r="E15" s="43">
        <v>1</v>
      </c>
      <c r="F15" s="43">
        <v>0</v>
      </c>
      <c r="G15" s="43">
        <v>1</v>
      </c>
      <c r="H15" s="43">
        <v>1</v>
      </c>
      <c r="I15" s="43">
        <v>1</v>
      </c>
      <c r="J15" s="43">
        <v>0</v>
      </c>
      <c r="K15" s="43">
        <v>0</v>
      </c>
      <c r="L15" s="43">
        <v>1</v>
      </c>
      <c r="M15" s="43">
        <v>1</v>
      </c>
      <c r="N15" s="43">
        <v>1</v>
      </c>
      <c r="O15" s="43">
        <v>1</v>
      </c>
      <c r="P15" s="43">
        <v>1</v>
      </c>
      <c r="Q15" s="43"/>
      <c r="R15" s="43">
        <v>1</v>
      </c>
      <c r="S15" s="43">
        <v>0</v>
      </c>
      <c r="T15" s="43">
        <v>1</v>
      </c>
      <c r="U15" s="43">
        <v>1</v>
      </c>
      <c r="V15" s="43">
        <v>1</v>
      </c>
      <c r="W15" s="43">
        <v>1</v>
      </c>
      <c r="X15" s="43">
        <v>1</v>
      </c>
      <c r="Y15" s="43">
        <v>1</v>
      </c>
      <c r="Z15" s="43">
        <v>1</v>
      </c>
      <c r="AA15" s="43"/>
      <c r="AB15" s="43">
        <v>1</v>
      </c>
      <c r="AC15" s="43">
        <v>1</v>
      </c>
      <c r="AD15" s="43"/>
      <c r="AE15" s="43">
        <v>1</v>
      </c>
      <c r="AF15" s="43">
        <v>1</v>
      </c>
      <c r="AG15" s="43">
        <v>1</v>
      </c>
      <c r="AH15" s="43"/>
      <c r="AI15" s="43"/>
      <c r="AJ15" s="43">
        <v>1</v>
      </c>
      <c r="AK15" s="43">
        <v>0</v>
      </c>
      <c r="AL15" s="43">
        <v>1</v>
      </c>
      <c r="AM15" s="43">
        <v>1</v>
      </c>
      <c r="AN15" s="43">
        <v>1</v>
      </c>
      <c r="AO15" s="43">
        <v>1</v>
      </c>
      <c r="AP15" s="43">
        <v>0</v>
      </c>
      <c r="AQ15" s="43">
        <v>1</v>
      </c>
      <c r="AR15" s="43">
        <v>0</v>
      </c>
      <c r="AS15" s="43">
        <v>0</v>
      </c>
      <c r="AT15" s="43">
        <v>0</v>
      </c>
      <c r="AU15" s="43">
        <v>1</v>
      </c>
      <c r="AV15" s="43">
        <v>1</v>
      </c>
      <c r="AW15" s="43">
        <v>1</v>
      </c>
      <c r="AX15" s="43">
        <v>1</v>
      </c>
      <c r="AY15" s="43">
        <v>1</v>
      </c>
      <c r="AZ15" s="43">
        <v>0</v>
      </c>
      <c r="BA15" s="43">
        <v>1</v>
      </c>
      <c r="BB15" s="43">
        <v>1</v>
      </c>
      <c r="BC15" s="43">
        <v>1</v>
      </c>
      <c r="BD15" s="43">
        <v>1</v>
      </c>
      <c r="BE15" s="43">
        <v>1</v>
      </c>
      <c r="BF15" s="43">
        <v>1</v>
      </c>
      <c r="BG15" s="43">
        <v>1</v>
      </c>
      <c r="BH15" s="43">
        <v>1</v>
      </c>
      <c r="BI15" s="43">
        <v>1</v>
      </c>
      <c r="BJ15" s="43">
        <v>1</v>
      </c>
      <c r="BK15" s="43">
        <v>1</v>
      </c>
      <c r="BL15" s="43">
        <v>1</v>
      </c>
      <c r="BM15" s="43">
        <v>1</v>
      </c>
      <c r="BN15" s="43">
        <f t="shared" si="2"/>
        <v>49</v>
      </c>
    </row>
    <row r="16" spans="1:167" ht="78.75">
      <c r="A16" s="32" t="s">
        <v>137</v>
      </c>
      <c r="B16" s="43">
        <v>1</v>
      </c>
      <c r="C16" s="43">
        <v>1</v>
      </c>
      <c r="D16" s="43">
        <v>1</v>
      </c>
      <c r="E16" s="43">
        <v>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1</v>
      </c>
      <c r="L16" s="43">
        <v>1</v>
      </c>
      <c r="M16" s="43">
        <v>0</v>
      </c>
      <c r="N16" s="43">
        <v>1</v>
      </c>
      <c r="O16" s="43">
        <v>1</v>
      </c>
      <c r="P16" s="43">
        <v>0</v>
      </c>
      <c r="Q16" s="43">
        <v>1</v>
      </c>
      <c r="R16" s="43">
        <v>1</v>
      </c>
      <c r="S16" s="43">
        <v>1</v>
      </c>
      <c r="T16" s="43">
        <v>1</v>
      </c>
      <c r="U16" s="43">
        <v>1</v>
      </c>
      <c r="V16" s="43">
        <v>1</v>
      </c>
      <c r="W16" s="43">
        <v>1</v>
      </c>
      <c r="X16" s="43">
        <v>1</v>
      </c>
      <c r="Y16" s="43">
        <v>1</v>
      </c>
      <c r="Z16" s="43">
        <v>1</v>
      </c>
      <c r="AA16" s="43">
        <v>1</v>
      </c>
      <c r="AB16" s="43">
        <v>0</v>
      </c>
      <c r="AC16" s="43">
        <v>1</v>
      </c>
      <c r="AD16" s="43">
        <v>1</v>
      </c>
      <c r="AE16" s="43">
        <v>1</v>
      </c>
      <c r="AF16" s="43">
        <v>1</v>
      </c>
      <c r="AG16" s="43">
        <v>1</v>
      </c>
      <c r="AH16" s="43">
        <v>1</v>
      </c>
      <c r="AI16" s="43">
        <v>1</v>
      </c>
      <c r="AJ16" s="43">
        <v>0</v>
      </c>
      <c r="AK16" s="43">
        <v>0</v>
      </c>
      <c r="AL16" s="43">
        <v>1</v>
      </c>
      <c r="AM16" s="43">
        <v>1</v>
      </c>
      <c r="AN16" s="43">
        <v>0</v>
      </c>
      <c r="AO16" s="43">
        <v>1</v>
      </c>
      <c r="AP16" s="43">
        <v>0</v>
      </c>
      <c r="AQ16" s="43">
        <v>1</v>
      </c>
      <c r="AR16" s="43">
        <v>0</v>
      </c>
      <c r="AS16" s="43">
        <v>1</v>
      </c>
      <c r="AT16" s="43">
        <v>0</v>
      </c>
      <c r="AU16" s="43">
        <v>0</v>
      </c>
      <c r="AV16" s="43">
        <v>0</v>
      </c>
      <c r="AW16" s="43">
        <v>1</v>
      </c>
      <c r="AX16" s="43">
        <v>1</v>
      </c>
      <c r="AY16" s="43">
        <v>1</v>
      </c>
      <c r="AZ16" s="43">
        <v>1</v>
      </c>
      <c r="BA16" s="43">
        <v>0</v>
      </c>
      <c r="BB16" s="43">
        <v>0</v>
      </c>
      <c r="BC16" s="43">
        <v>0</v>
      </c>
      <c r="BD16" s="43">
        <v>1</v>
      </c>
      <c r="BE16" s="43">
        <v>1</v>
      </c>
      <c r="BF16" s="43">
        <v>1</v>
      </c>
      <c r="BG16" s="43">
        <v>1</v>
      </c>
      <c r="BH16" s="43">
        <v>0</v>
      </c>
      <c r="BI16" s="43">
        <v>1</v>
      </c>
      <c r="BJ16" s="43">
        <v>1</v>
      </c>
      <c r="BK16" s="43">
        <v>1</v>
      </c>
      <c r="BL16" s="43">
        <v>1</v>
      </c>
      <c r="BM16" s="43">
        <v>1</v>
      </c>
      <c r="BN16" s="43">
        <f t="shared" si="2"/>
        <v>44</v>
      </c>
    </row>
    <row r="17" spans="1:66" ht="45" customHeight="1">
      <c r="A17" s="32" t="s">
        <v>138</v>
      </c>
      <c r="B17" s="43">
        <v>1</v>
      </c>
      <c r="C17" s="43">
        <v>1</v>
      </c>
      <c r="D17" s="43">
        <v>1</v>
      </c>
      <c r="E17" s="43">
        <v>1</v>
      </c>
      <c r="F17" s="43">
        <v>0</v>
      </c>
      <c r="G17" s="43">
        <v>1</v>
      </c>
      <c r="H17" s="43">
        <v>0</v>
      </c>
      <c r="I17" s="43">
        <v>0</v>
      </c>
      <c r="J17" s="43">
        <v>1</v>
      </c>
      <c r="K17" s="43">
        <v>0</v>
      </c>
      <c r="L17" s="43">
        <v>1</v>
      </c>
      <c r="M17" s="43">
        <v>1</v>
      </c>
      <c r="N17" s="43">
        <v>1</v>
      </c>
      <c r="O17" s="43">
        <v>0</v>
      </c>
      <c r="P17" s="43">
        <v>0</v>
      </c>
      <c r="Q17" s="43">
        <v>1</v>
      </c>
      <c r="R17" s="43">
        <v>1</v>
      </c>
      <c r="S17" s="43">
        <v>1</v>
      </c>
      <c r="T17" s="43">
        <v>1</v>
      </c>
      <c r="U17" s="43">
        <v>1</v>
      </c>
      <c r="V17" s="43">
        <v>1</v>
      </c>
      <c r="W17" s="43">
        <v>0</v>
      </c>
      <c r="X17" s="43">
        <v>1</v>
      </c>
      <c r="Y17" s="43">
        <v>1</v>
      </c>
      <c r="Z17" s="43">
        <v>1</v>
      </c>
      <c r="AA17" s="43">
        <v>1</v>
      </c>
      <c r="AB17" s="43">
        <v>0</v>
      </c>
      <c r="AC17" s="43">
        <v>1</v>
      </c>
      <c r="AD17" s="43">
        <v>1</v>
      </c>
      <c r="AE17" s="43">
        <v>1</v>
      </c>
      <c r="AF17" s="43">
        <v>1</v>
      </c>
      <c r="AG17" s="43">
        <v>0</v>
      </c>
      <c r="AH17" s="43">
        <v>1</v>
      </c>
      <c r="AI17" s="43">
        <v>0</v>
      </c>
      <c r="AJ17" s="43">
        <v>1</v>
      </c>
      <c r="AK17" s="43">
        <v>0</v>
      </c>
      <c r="AL17" s="43">
        <v>1</v>
      </c>
      <c r="AM17" s="43">
        <v>1</v>
      </c>
      <c r="AN17" s="43">
        <v>1</v>
      </c>
      <c r="AO17" s="43">
        <v>1</v>
      </c>
      <c r="AP17" s="43">
        <v>0</v>
      </c>
      <c r="AQ17" s="43">
        <v>0</v>
      </c>
      <c r="AR17" s="43">
        <v>0</v>
      </c>
      <c r="AS17" s="43">
        <v>1</v>
      </c>
      <c r="AT17" s="43">
        <v>0</v>
      </c>
      <c r="AU17" s="43">
        <v>0</v>
      </c>
      <c r="AV17" s="43">
        <v>0</v>
      </c>
      <c r="AW17" s="43">
        <v>0</v>
      </c>
      <c r="AX17" s="43">
        <v>0</v>
      </c>
      <c r="AY17" s="43">
        <v>1</v>
      </c>
      <c r="AZ17" s="43">
        <v>0</v>
      </c>
      <c r="BA17" s="43">
        <v>1</v>
      </c>
      <c r="BB17" s="43">
        <v>1</v>
      </c>
      <c r="BC17" s="43">
        <v>0</v>
      </c>
      <c r="BD17" s="43">
        <v>1</v>
      </c>
      <c r="BE17" s="43">
        <v>1</v>
      </c>
      <c r="BF17" s="43">
        <v>0</v>
      </c>
      <c r="BG17" s="43">
        <v>1</v>
      </c>
      <c r="BH17" s="43">
        <v>1</v>
      </c>
      <c r="BI17" s="43">
        <v>1</v>
      </c>
      <c r="BJ17" s="43">
        <v>1</v>
      </c>
      <c r="BK17" s="43">
        <v>1</v>
      </c>
      <c r="BL17" s="43">
        <v>1</v>
      </c>
      <c r="BM17" s="43">
        <v>1</v>
      </c>
      <c r="BN17" s="43">
        <f t="shared" si="2"/>
        <v>42</v>
      </c>
    </row>
    <row r="18" spans="1:66" ht="31.5">
      <c r="A18" s="32" t="s">
        <v>139</v>
      </c>
      <c r="B18" s="43">
        <v>1</v>
      </c>
      <c r="C18" s="43">
        <v>1</v>
      </c>
      <c r="D18" s="43">
        <v>1</v>
      </c>
      <c r="E18" s="43">
        <v>1</v>
      </c>
      <c r="F18" s="43">
        <v>1</v>
      </c>
      <c r="G18" s="43">
        <v>1</v>
      </c>
      <c r="H18" s="43">
        <v>0</v>
      </c>
      <c r="I18" s="43">
        <v>0</v>
      </c>
      <c r="J18" s="43">
        <v>1</v>
      </c>
      <c r="K18" s="43">
        <v>1</v>
      </c>
      <c r="L18" s="43">
        <v>0</v>
      </c>
      <c r="M18" s="43">
        <v>1</v>
      </c>
      <c r="N18" s="43">
        <v>0</v>
      </c>
      <c r="O18" s="43">
        <v>0</v>
      </c>
      <c r="P18" s="43">
        <v>0</v>
      </c>
      <c r="Q18" s="43">
        <v>1</v>
      </c>
      <c r="R18" s="43">
        <v>1</v>
      </c>
      <c r="S18" s="43">
        <v>1</v>
      </c>
      <c r="T18" s="43">
        <v>1</v>
      </c>
      <c r="U18" s="43">
        <v>1</v>
      </c>
      <c r="V18" s="43">
        <v>1</v>
      </c>
      <c r="W18" s="43">
        <v>0</v>
      </c>
      <c r="X18" s="43">
        <v>1</v>
      </c>
      <c r="Y18" s="43">
        <v>1</v>
      </c>
      <c r="Z18" s="43">
        <v>1</v>
      </c>
      <c r="AA18" s="43">
        <v>1</v>
      </c>
      <c r="AB18" s="43">
        <v>1</v>
      </c>
      <c r="AC18" s="43">
        <v>0</v>
      </c>
      <c r="AD18" s="43">
        <v>1</v>
      </c>
      <c r="AE18" s="43">
        <v>1</v>
      </c>
      <c r="AF18" s="43">
        <v>1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1</v>
      </c>
      <c r="AM18" s="43">
        <v>1</v>
      </c>
      <c r="AN18" s="43">
        <v>0</v>
      </c>
      <c r="AO18" s="43">
        <v>1</v>
      </c>
      <c r="AP18" s="43">
        <v>0</v>
      </c>
      <c r="AQ18" s="43">
        <v>0</v>
      </c>
      <c r="AR18" s="43">
        <v>0</v>
      </c>
      <c r="AS18" s="43"/>
      <c r="AT18" s="43">
        <v>0</v>
      </c>
      <c r="AU18" s="43">
        <v>0</v>
      </c>
      <c r="AV18" s="43">
        <v>0</v>
      </c>
      <c r="AW18" s="43">
        <v>0</v>
      </c>
      <c r="AX18" s="43">
        <v>0</v>
      </c>
      <c r="AY18" s="43">
        <v>1</v>
      </c>
      <c r="AZ18" s="43">
        <v>1</v>
      </c>
      <c r="BA18" s="43">
        <v>1</v>
      </c>
      <c r="BB18" s="43">
        <v>1</v>
      </c>
      <c r="BC18" s="43">
        <v>1</v>
      </c>
      <c r="BD18" s="43">
        <v>1</v>
      </c>
      <c r="BE18" s="43">
        <v>1</v>
      </c>
      <c r="BF18" s="43">
        <v>0</v>
      </c>
      <c r="BG18" s="43">
        <v>1</v>
      </c>
      <c r="BH18" s="43">
        <v>1</v>
      </c>
      <c r="BI18" s="43">
        <v>1</v>
      </c>
      <c r="BJ18" s="43">
        <v>1</v>
      </c>
      <c r="BK18" s="43">
        <v>1</v>
      </c>
      <c r="BL18" s="43">
        <v>1</v>
      </c>
      <c r="BM18" s="43">
        <v>1</v>
      </c>
      <c r="BN18" s="43">
        <f t="shared" si="2"/>
        <v>40</v>
      </c>
    </row>
    <row r="19" spans="1:66" ht="31.5">
      <c r="A19" s="32" t="s">
        <v>140</v>
      </c>
      <c r="B19" s="43">
        <v>1</v>
      </c>
      <c r="C19" s="43">
        <v>1</v>
      </c>
      <c r="D19" s="43">
        <v>1</v>
      </c>
      <c r="E19" s="43">
        <v>1</v>
      </c>
      <c r="F19" s="43">
        <v>0</v>
      </c>
      <c r="G19" s="43">
        <v>1</v>
      </c>
      <c r="H19" s="43">
        <v>0</v>
      </c>
      <c r="I19" s="43">
        <v>0</v>
      </c>
      <c r="J19" s="43">
        <v>1</v>
      </c>
      <c r="K19" s="43">
        <v>0</v>
      </c>
      <c r="L19" s="43">
        <v>0</v>
      </c>
      <c r="M19" s="43">
        <v>1</v>
      </c>
      <c r="N19" s="43">
        <v>1</v>
      </c>
      <c r="O19" s="43">
        <v>1</v>
      </c>
      <c r="P19" s="43">
        <v>0</v>
      </c>
      <c r="Q19" s="43">
        <v>1</v>
      </c>
      <c r="R19" s="43">
        <v>1</v>
      </c>
      <c r="S19" s="43">
        <v>1</v>
      </c>
      <c r="T19" s="43">
        <v>1</v>
      </c>
      <c r="U19" s="43">
        <v>1</v>
      </c>
      <c r="V19" s="43">
        <v>1</v>
      </c>
      <c r="W19" s="43">
        <v>0</v>
      </c>
      <c r="X19" s="43">
        <v>1</v>
      </c>
      <c r="Y19" s="43">
        <v>1</v>
      </c>
      <c r="Z19" s="43">
        <v>1</v>
      </c>
      <c r="AA19" s="43">
        <v>1</v>
      </c>
      <c r="AB19" s="43">
        <v>1</v>
      </c>
      <c r="AC19" s="43">
        <v>0</v>
      </c>
      <c r="AD19" s="43">
        <v>1</v>
      </c>
      <c r="AE19" s="43">
        <v>1</v>
      </c>
      <c r="AF19" s="43">
        <v>1</v>
      </c>
      <c r="AG19" s="43">
        <v>0</v>
      </c>
      <c r="AH19" s="43">
        <v>1</v>
      </c>
      <c r="AI19" s="43">
        <v>0</v>
      </c>
      <c r="AJ19" s="43">
        <v>1</v>
      </c>
      <c r="AK19" s="43">
        <v>0</v>
      </c>
      <c r="AL19" s="43">
        <v>1</v>
      </c>
      <c r="AM19" s="43">
        <v>1</v>
      </c>
      <c r="AN19" s="43">
        <v>0</v>
      </c>
      <c r="AO19" s="43">
        <v>0</v>
      </c>
      <c r="AP19" s="43">
        <v>0</v>
      </c>
      <c r="AQ19" s="43">
        <v>1</v>
      </c>
      <c r="AR19" s="43">
        <v>0</v>
      </c>
      <c r="AS19" s="43">
        <v>1</v>
      </c>
      <c r="AT19" s="43">
        <v>0</v>
      </c>
      <c r="AU19" s="43">
        <v>0</v>
      </c>
      <c r="AV19" s="43">
        <v>0</v>
      </c>
      <c r="AW19" s="43">
        <v>1</v>
      </c>
      <c r="AX19" s="43">
        <v>1</v>
      </c>
      <c r="AY19" s="43">
        <v>1</v>
      </c>
      <c r="AZ19" s="43">
        <v>0</v>
      </c>
      <c r="BA19" s="43">
        <v>1</v>
      </c>
      <c r="BB19" s="43">
        <v>1</v>
      </c>
      <c r="BC19" s="43">
        <v>0</v>
      </c>
      <c r="BD19" s="43">
        <v>1</v>
      </c>
      <c r="BE19" s="43">
        <v>1</v>
      </c>
      <c r="BF19" s="43">
        <v>0</v>
      </c>
      <c r="BG19" s="43">
        <v>1</v>
      </c>
      <c r="BH19" s="43">
        <v>1</v>
      </c>
      <c r="BI19" s="43">
        <v>1</v>
      </c>
      <c r="BJ19" s="43">
        <v>1</v>
      </c>
      <c r="BK19" s="43">
        <v>1</v>
      </c>
      <c r="BL19" s="43">
        <v>1</v>
      </c>
      <c r="BM19" s="43">
        <v>1</v>
      </c>
      <c r="BN19" s="43">
        <f t="shared" si="2"/>
        <v>43</v>
      </c>
    </row>
    <row r="20" spans="1:66" ht="63">
      <c r="A20" s="32" t="s">
        <v>142</v>
      </c>
      <c r="B20" s="43">
        <v>1</v>
      </c>
      <c r="C20" s="43">
        <v>1</v>
      </c>
      <c r="D20" s="43">
        <v>1</v>
      </c>
      <c r="E20" s="43">
        <v>1</v>
      </c>
      <c r="F20" s="43">
        <v>1</v>
      </c>
      <c r="G20" s="43">
        <v>1</v>
      </c>
      <c r="H20" s="43">
        <v>0</v>
      </c>
      <c r="I20" s="43">
        <v>0</v>
      </c>
      <c r="J20" s="43">
        <v>1</v>
      </c>
      <c r="K20" s="43">
        <v>0</v>
      </c>
      <c r="L20" s="43">
        <v>0</v>
      </c>
      <c r="M20" s="43">
        <v>1</v>
      </c>
      <c r="N20" s="43">
        <v>0</v>
      </c>
      <c r="O20" s="43">
        <v>0</v>
      </c>
      <c r="P20" s="43"/>
      <c r="Q20" s="43">
        <v>1</v>
      </c>
      <c r="R20" s="43">
        <v>1</v>
      </c>
      <c r="S20" s="43">
        <v>1</v>
      </c>
      <c r="T20" s="43">
        <v>0</v>
      </c>
      <c r="U20" s="43">
        <v>1</v>
      </c>
      <c r="V20" s="43">
        <v>1</v>
      </c>
      <c r="W20" s="43">
        <v>0</v>
      </c>
      <c r="X20" s="43">
        <v>0</v>
      </c>
      <c r="Y20" s="43">
        <v>1</v>
      </c>
      <c r="Z20" s="43">
        <v>1</v>
      </c>
      <c r="AA20" s="43">
        <v>1</v>
      </c>
      <c r="AB20" s="43">
        <v>1</v>
      </c>
      <c r="AC20" s="43">
        <v>1</v>
      </c>
      <c r="AD20" s="43">
        <v>1</v>
      </c>
      <c r="AE20" s="43">
        <v>1</v>
      </c>
      <c r="AF20" s="43">
        <v>0</v>
      </c>
      <c r="AG20" s="43">
        <v>0</v>
      </c>
      <c r="AH20" s="43"/>
      <c r="AI20" s="43">
        <v>1</v>
      </c>
      <c r="AJ20" s="43">
        <v>1</v>
      </c>
      <c r="AK20" s="43">
        <v>1</v>
      </c>
      <c r="AL20" s="43">
        <v>1</v>
      </c>
      <c r="AM20" s="43">
        <v>1</v>
      </c>
      <c r="AN20" s="43">
        <v>0</v>
      </c>
      <c r="AO20" s="43">
        <v>1</v>
      </c>
      <c r="AP20" s="43">
        <v>0</v>
      </c>
      <c r="AQ20" s="43">
        <v>0</v>
      </c>
      <c r="AR20" s="43">
        <v>0</v>
      </c>
      <c r="AS20" s="43">
        <v>1</v>
      </c>
      <c r="AT20" s="43">
        <v>0</v>
      </c>
      <c r="AU20" s="43">
        <v>1</v>
      </c>
      <c r="AV20" s="43">
        <v>1</v>
      </c>
      <c r="AW20" s="43">
        <v>1</v>
      </c>
      <c r="AX20" s="43">
        <v>1</v>
      </c>
      <c r="AY20" s="43">
        <v>1</v>
      </c>
      <c r="AZ20" s="43">
        <v>0</v>
      </c>
      <c r="BA20" s="43">
        <v>1</v>
      </c>
      <c r="BB20" s="43">
        <v>1</v>
      </c>
      <c r="BC20" s="43"/>
      <c r="BD20" s="43">
        <v>1</v>
      </c>
      <c r="BE20" s="43">
        <v>1</v>
      </c>
      <c r="BF20" s="43">
        <v>1</v>
      </c>
      <c r="BG20" s="43">
        <v>1</v>
      </c>
      <c r="BH20" s="43">
        <v>1</v>
      </c>
      <c r="BI20" s="43">
        <v>1</v>
      </c>
      <c r="BJ20" s="43">
        <v>1</v>
      </c>
      <c r="BK20" s="43">
        <v>1</v>
      </c>
      <c r="BL20" s="43">
        <v>1</v>
      </c>
      <c r="BM20" s="43">
        <v>1</v>
      </c>
      <c r="BN20" s="43">
        <f t="shared" si="2"/>
        <v>44</v>
      </c>
    </row>
    <row r="21" spans="1:66" ht="94.5">
      <c r="A21" s="32" t="s">
        <v>146</v>
      </c>
      <c r="B21" s="43">
        <v>0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1</v>
      </c>
      <c r="K21" s="43">
        <v>1</v>
      </c>
      <c r="L21" s="43"/>
      <c r="M21" s="43"/>
      <c r="N21" s="43">
        <v>0</v>
      </c>
      <c r="O21" s="43"/>
      <c r="P21" s="43"/>
      <c r="Q21" s="43">
        <v>1</v>
      </c>
      <c r="R21" s="43">
        <v>1</v>
      </c>
      <c r="S21" s="43">
        <v>1</v>
      </c>
      <c r="T21" s="43">
        <v>1</v>
      </c>
      <c r="U21" s="43">
        <v>1</v>
      </c>
      <c r="V21" s="43">
        <v>0</v>
      </c>
      <c r="W21" s="43">
        <v>1</v>
      </c>
      <c r="X21" s="43">
        <v>1</v>
      </c>
      <c r="Y21" s="43">
        <v>1</v>
      </c>
      <c r="Z21" s="43">
        <v>1</v>
      </c>
      <c r="AA21" s="43">
        <v>1</v>
      </c>
      <c r="AB21" s="43">
        <v>1</v>
      </c>
      <c r="AC21" s="43">
        <v>0</v>
      </c>
      <c r="AD21" s="43">
        <v>1</v>
      </c>
      <c r="AE21" s="43">
        <v>0</v>
      </c>
      <c r="AF21" s="43">
        <v>1</v>
      </c>
      <c r="AG21" s="43">
        <v>0</v>
      </c>
      <c r="AH21" s="43">
        <v>0</v>
      </c>
      <c r="AI21" s="43">
        <v>1</v>
      </c>
      <c r="AJ21" s="43">
        <v>0</v>
      </c>
      <c r="AK21" s="43">
        <v>0</v>
      </c>
      <c r="AL21" s="43">
        <v>1</v>
      </c>
      <c r="AM21" s="43">
        <v>1</v>
      </c>
      <c r="AN21" s="43">
        <v>0</v>
      </c>
      <c r="AO21" s="43">
        <v>0</v>
      </c>
      <c r="AP21" s="43">
        <v>0</v>
      </c>
      <c r="AQ21" s="43">
        <v>0</v>
      </c>
      <c r="AR21" s="43">
        <v>0</v>
      </c>
      <c r="AS21" s="43">
        <v>1</v>
      </c>
      <c r="AT21" s="43">
        <v>0</v>
      </c>
      <c r="AU21" s="43">
        <v>1</v>
      </c>
      <c r="AV21" s="43">
        <v>0</v>
      </c>
      <c r="AW21" s="43">
        <v>0</v>
      </c>
      <c r="AX21" s="43">
        <v>0</v>
      </c>
      <c r="AY21" s="43">
        <v>0</v>
      </c>
      <c r="AZ21" s="43">
        <v>0</v>
      </c>
      <c r="BA21" s="43">
        <v>1</v>
      </c>
      <c r="BB21" s="43">
        <v>1</v>
      </c>
      <c r="BC21" s="43">
        <v>1</v>
      </c>
      <c r="BD21" s="43">
        <v>1</v>
      </c>
      <c r="BE21" s="43">
        <v>1</v>
      </c>
      <c r="BF21" s="43">
        <v>1</v>
      </c>
      <c r="BG21" s="43">
        <v>1</v>
      </c>
      <c r="BH21" s="43">
        <v>1</v>
      </c>
      <c r="BI21" s="43">
        <v>1</v>
      </c>
      <c r="BJ21" s="43">
        <v>1</v>
      </c>
      <c r="BK21" s="43">
        <v>1</v>
      </c>
      <c r="BL21" s="43">
        <v>1</v>
      </c>
      <c r="BM21" s="43">
        <v>1</v>
      </c>
      <c r="BN21" s="43">
        <f>SUM(B21:BM21)</f>
        <v>33</v>
      </c>
    </row>
    <row r="22" spans="1:66" ht="78.75">
      <c r="A22" s="35" t="s">
        <v>141</v>
      </c>
      <c r="B22" s="43">
        <v>1</v>
      </c>
      <c r="C22" s="43">
        <v>1</v>
      </c>
      <c r="D22" s="43">
        <v>1</v>
      </c>
      <c r="E22" s="43">
        <v>1</v>
      </c>
      <c r="F22" s="43">
        <v>1</v>
      </c>
      <c r="G22" s="43">
        <v>0</v>
      </c>
      <c r="H22" s="43">
        <v>0</v>
      </c>
      <c r="I22" s="43">
        <v>0</v>
      </c>
      <c r="J22" s="43">
        <v>1</v>
      </c>
      <c r="K22" s="43">
        <v>0</v>
      </c>
      <c r="L22" s="43">
        <v>0</v>
      </c>
      <c r="M22" s="43">
        <v>1</v>
      </c>
      <c r="N22" s="43">
        <v>0</v>
      </c>
      <c r="O22" s="43">
        <v>0</v>
      </c>
      <c r="P22" s="43">
        <v>0</v>
      </c>
      <c r="Q22" s="43">
        <v>1</v>
      </c>
      <c r="R22" s="43">
        <v>1</v>
      </c>
      <c r="S22" s="43">
        <v>1</v>
      </c>
      <c r="T22" s="43">
        <v>1</v>
      </c>
      <c r="U22" s="43">
        <v>1</v>
      </c>
      <c r="V22" s="43">
        <v>1</v>
      </c>
      <c r="W22" s="43">
        <v>0</v>
      </c>
      <c r="X22" s="43">
        <v>1</v>
      </c>
      <c r="Y22" s="43">
        <v>1</v>
      </c>
      <c r="Z22" s="43">
        <v>1</v>
      </c>
      <c r="AA22" s="43">
        <v>1</v>
      </c>
      <c r="AB22" s="43">
        <v>0</v>
      </c>
      <c r="AC22" s="43">
        <v>1</v>
      </c>
      <c r="AD22" s="43">
        <v>1</v>
      </c>
      <c r="AE22" s="43">
        <v>1</v>
      </c>
      <c r="AF22" s="43">
        <v>0</v>
      </c>
      <c r="AG22" s="43">
        <v>1</v>
      </c>
      <c r="AH22" s="43">
        <v>1</v>
      </c>
      <c r="AI22" s="43">
        <v>1</v>
      </c>
      <c r="AJ22" s="43">
        <v>0</v>
      </c>
      <c r="AK22" s="43">
        <v>0</v>
      </c>
      <c r="AL22" s="43">
        <v>1</v>
      </c>
      <c r="AM22" s="43">
        <v>1</v>
      </c>
      <c r="AN22" s="43">
        <v>0</v>
      </c>
      <c r="AO22" s="43">
        <v>1</v>
      </c>
      <c r="AP22" s="43">
        <v>0</v>
      </c>
      <c r="AQ22" s="43">
        <v>0</v>
      </c>
      <c r="AR22" s="43">
        <v>0</v>
      </c>
      <c r="AS22" s="43">
        <v>1</v>
      </c>
      <c r="AT22" s="43">
        <v>1</v>
      </c>
      <c r="AU22" s="43">
        <v>1</v>
      </c>
      <c r="AV22" s="43">
        <v>0</v>
      </c>
      <c r="AW22" s="43">
        <v>1</v>
      </c>
      <c r="AX22" s="43">
        <v>1</v>
      </c>
      <c r="AY22" s="43">
        <v>1</v>
      </c>
      <c r="AZ22" s="43">
        <v>1</v>
      </c>
      <c r="BA22" s="43">
        <v>1</v>
      </c>
      <c r="BB22" s="43">
        <v>1</v>
      </c>
      <c r="BC22" s="43">
        <v>1</v>
      </c>
      <c r="BD22" s="43">
        <v>1</v>
      </c>
      <c r="BE22" s="43">
        <v>1</v>
      </c>
      <c r="BF22" s="43">
        <v>1</v>
      </c>
      <c r="BG22" s="43">
        <v>1</v>
      </c>
      <c r="BH22" s="43">
        <v>1</v>
      </c>
      <c r="BI22" s="43">
        <v>1</v>
      </c>
      <c r="BJ22" s="43">
        <v>1</v>
      </c>
      <c r="BK22" s="43">
        <v>1</v>
      </c>
      <c r="BL22" s="43">
        <v>1</v>
      </c>
      <c r="BM22" s="43">
        <v>1</v>
      </c>
      <c r="BN22" s="43">
        <f>SUM(B22:BM22)</f>
        <v>46</v>
      </c>
    </row>
    <row r="23" spans="1:66" ht="54.75" customHeight="1" thickBot="1">
      <c r="A23" s="35" t="s">
        <v>143</v>
      </c>
      <c r="B23" s="45">
        <v>1</v>
      </c>
      <c r="C23" s="46">
        <v>1</v>
      </c>
      <c r="D23" s="46">
        <v>0</v>
      </c>
      <c r="E23" s="46">
        <v>1</v>
      </c>
      <c r="F23" s="45">
        <v>0</v>
      </c>
      <c r="G23" s="46">
        <v>1</v>
      </c>
      <c r="H23" s="46">
        <v>0</v>
      </c>
      <c r="I23" s="46">
        <v>0</v>
      </c>
      <c r="J23" s="47">
        <v>1</v>
      </c>
      <c r="K23" s="48">
        <v>1</v>
      </c>
      <c r="L23" s="48">
        <v>1</v>
      </c>
      <c r="M23" s="46">
        <v>1</v>
      </c>
      <c r="N23" s="46">
        <v>0</v>
      </c>
      <c r="O23" s="46">
        <v>1</v>
      </c>
      <c r="P23" s="46">
        <v>1</v>
      </c>
      <c r="Q23" s="46">
        <v>1</v>
      </c>
      <c r="R23" s="46">
        <v>1</v>
      </c>
      <c r="S23" s="46">
        <v>0</v>
      </c>
      <c r="T23" s="46">
        <v>1</v>
      </c>
      <c r="U23" s="46">
        <v>1</v>
      </c>
      <c r="V23" s="46">
        <v>0</v>
      </c>
      <c r="W23" s="46">
        <v>0</v>
      </c>
      <c r="X23" s="46">
        <v>0</v>
      </c>
      <c r="Y23" s="46">
        <v>1</v>
      </c>
      <c r="Z23" s="46">
        <v>1</v>
      </c>
      <c r="AA23" s="46">
        <v>1</v>
      </c>
      <c r="AB23" s="46">
        <v>0</v>
      </c>
      <c r="AC23" s="46">
        <v>0</v>
      </c>
      <c r="AD23" s="46">
        <v>1</v>
      </c>
      <c r="AE23" s="46">
        <v>1</v>
      </c>
      <c r="AF23" s="46">
        <v>0</v>
      </c>
      <c r="AG23" s="46">
        <v>0</v>
      </c>
      <c r="AH23" s="46">
        <v>1</v>
      </c>
      <c r="AI23" s="46">
        <v>0</v>
      </c>
      <c r="AJ23" s="46">
        <v>1</v>
      </c>
      <c r="AK23" s="46">
        <v>0</v>
      </c>
      <c r="AL23" s="46">
        <v>1</v>
      </c>
      <c r="AM23" s="46">
        <v>1</v>
      </c>
      <c r="AN23" s="46">
        <v>0</v>
      </c>
      <c r="AO23" s="46">
        <v>1</v>
      </c>
      <c r="AP23" s="46">
        <v>0</v>
      </c>
      <c r="AQ23" s="47">
        <v>0</v>
      </c>
      <c r="AR23" s="46">
        <v>0</v>
      </c>
      <c r="AS23" s="46">
        <v>1</v>
      </c>
      <c r="AT23" s="46">
        <v>0</v>
      </c>
      <c r="AU23" s="46">
        <v>0</v>
      </c>
      <c r="AV23" s="46">
        <v>0</v>
      </c>
      <c r="AW23" s="46">
        <v>0</v>
      </c>
      <c r="AX23" s="47">
        <v>0</v>
      </c>
      <c r="AY23" s="46">
        <v>1</v>
      </c>
      <c r="AZ23" s="47">
        <v>0</v>
      </c>
      <c r="BA23" s="46">
        <v>0</v>
      </c>
      <c r="BB23" s="46">
        <v>1</v>
      </c>
      <c r="BC23" s="47">
        <v>0</v>
      </c>
      <c r="BD23" s="49">
        <v>1</v>
      </c>
      <c r="BE23" s="46">
        <v>1</v>
      </c>
      <c r="BF23" s="45">
        <v>1</v>
      </c>
      <c r="BG23" s="47">
        <v>1</v>
      </c>
      <c r="BH23" s="49">
        <v>1</v>
      </c>
      <c r="BI23" s="46">
        <v>1</v>
      </c>
      <c r="BJ23" s="45">
        <v>1</v>
      </c>
      <c r="BK23" s="47">
        <v>1</v>
      </c>
      <c r="BL23" s="46">
        <v>1</v>
      </c>
      <c r="BM23" s="47">
        <v>1</v>
      </c>
      <c r="BN23" s="43">
        <f t="shared" si="0"/>
        <v>37</v>
      </c>
    </row>
    <row r="24" spans="1:66" ht="15.7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>
        <f t="shared" si="0"/>
        <v>0</v>
      </c>
    </row>
    <row r="25" spans="1:66" ht="15.75">
      <c r="A25" s="29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>
        <f t="shared" si="0"/>
        <v>0</v>
      </c>
    </row>
    <row r="26" spans="1:66" ht="15.75">
      <c r="A26" s="29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>
        <f t="shared" si="0"/>
        <v>0</v>
      </c>
    </row>
    <row r="27" spans="1:66" ht="15.75">
      <c r="A27" s="29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>
        <f t="shared" si="0"/>
        <v>0</v>
      </c>
    </row>
    <row r="28" spans="1:66" ht="15.75">
      <c r="A28" s="29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>
        <f t="shared" si="0"/>
        <v>0</v>
      </c>
    </row>
    <row r="29" spans="1:66" ht="15.75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>
        <f t="shared" si="0"/>
        <v>0</v>
      </c>
    </row>
    <row r="30" spans="1:66" ht="15.75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>
        <f t="shared" si="0"/>
        <v>0</v>
      </c>
    </row>
    <row r="31" spans="1:66" ht="15.75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>
        <f t="shared" si="0"/>
        <v>0</v>
      </c>
    </row>
    <row r="32" spans="1:66" ht="15.75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>
        <f t="shared" si="0"/>
        <v>0</v>
      </c>
    </row>
    <row r="33" spans="1:66" ht="15.75">
      <c r="A33" s="29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>
        <f t="shared" si="0"/>
        <v>0</v>
      </c>
    </row>
    <row r="34" spans="1:66" ht="15.75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>
        <f t="shared" si="0"/>
        <v>0</v>
      </c>
    </row>
    <row r="35" spans="1:66" ht="15.75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>
        <f t="shared" si="0"/>
        <v>0</v>
      </c>
    </row>
    <row r="36" spans="1:66" ht="15.75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>
        <f t="shared" si="0"/>
        <v>0</v>
      </c>
    </row>
    <row r="37" spans="1:66" ht="15.75">
      <c r="A37" s="29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>
        <f t="shared" ref="BN37:BN68" si="3">SUM(B37:BM37)</f>
        <v>0</v>
      </c>
    </row>
    <row r="38" spans="1:66" ht="15.75">
      <c r="A38" s="29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>
        <f t="shared" si="3"/>
        <v>0</v>
      </c>
    </row>
    <row r="39" spans="1:66" ht="15.75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>
        <f t="shared" si="3"/>
        <v>0</v>
      </c>
    </row>
    <row r="40" spans="1:66" ht="15.75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>
        <f t="shared" si="3"/>
        <v>0</v>
      </c>
    </row>
    <row r="41" spans="1:66" ht="15.75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>
        <f t="shared" si="3"/>
        <v>0</v>
      </c>
    </row>
    <row r="42" spans="1:66" ht="15.75">
      <c r="A42" s="31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>
        <f t="shared" si="3"/>
        <v>0</v>
      </c>
    </row>
    <row r="43" spans="1:66" ht="15.75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>
        <f t="shared" si="3"/>
        <v>0</v>
      </c>
    </row>
    <row r="44" spans="1:66" ht="15.75">
      <c r="A44" s="12"/>
      <c r="BN44">
        <f t="shared" si="3"/>
        <v>0</v>
      </c>
    </row>
    <row r="45" spans="1:66" ht="15.75">
      <c r="A45" s="12"/>
      <c r="BN45">
        <f t="shared" si="3"/>
        <v>0</v>
      </c>
    </row>
    <row r="46" spans="1:66" ht="15.75">
      <c r="A46" s="12"/>
      <c r="BN46">
        <f t="shared" si="3"/>
        <v>0</v>
      </c>
    </row>
    <row r="47" spans="1:66" ht="15.75">
      <c r="A47" s="12"/>
      <c r="BN47">
        <f t="shared" si="3"/>
        <v>0</v>
      </c>
    </row>
    <row r="48" spans="1:66" ht="15.75">
      <c r="A48" s="12"/>
      <c r="BN48">
        <f t="shared" si="3"/>
        <v>0</v>
      </c>
    </row>
    <row r="49" spans="1:66" ht="15.75">
      <c r="A49" s="12"/>
      <c r="BN49">
        <f t="shared" si="3"/>
        <v>0</v>
      </c>
    </row>
    <row r="50" spans="1:66" ht="15.75">
      <c r="A50" s="12"/>
      <c r="BN50">
        <f t="shared" si="3"/>
        <v>0</v>
      </c>
    </row>
    <row r="51" spans="1:66" ht="15.75">
      <c r="A51" s="12"/>
      <c r="BN51">
        <f t="shared" si="3"/>
        <v>0</v>
      </c>
    </row>
    <row r="52" spans="1:66" ht="15.75">
      <c r="A52" s="12"/>
      <c r="BN52">
        <f t="shared" si="3"/>
        <v>0</v>
      </c>
    </row>
    <row r="53" spans="1:66" ht="15.75">
      <c r="A53" s="18"/>
      <c r="BN53">
        <f t="shared" si="3"/>
        <v>0</v>
      </c>
    </row>
    <row r="54" spans="1:66" ht="15.75">
      <c r="A54" s="12"/>
      <c r="BN54">
        <f t="shared" si="3"/>
        <v>0</v>
      </c>
    </row>
    <row r="55" spans="1:66" ht="15.75">
      <c r="A55" s="12"/>
      <c r="BN55">
        <f t="shared" si="3"/>
        <v>0</v>
      </c>
    </row>
    <row r="56" spans="1:66" ht="15.75">
      <c r="A56" s="18"/>
      <c r="BN56">
        <f t="shared" si="3"/>
        <v>0</v>
      </c>
    </row>
    <row r="57" spans="1:66" ht="15.75">
      <c r="A57" s="12"/>
      <c r="BN57">
        <f t="shared" si="3"/>
        <v>0</v>
      </c>
    </row>
    <row r="58" spans="1:66" ht="15.75">
      <c r="A58" s="12"/>
      <c r="BN58">
        <f t="shared" si="3"/>
        <v>0</v>
      </c>
    </row>
    <row r="59" spans="1:66" ht="15.75">
      <c r="A59" s="12"/>
      <c r="BN59">
        <f t="shared" si="3"/>
        <v>0</v>
      </c>
    </row>
    <row r="60" spans="1:66" ht="15.75">
      <c r="A60" s="12"/>
      <c r="BN60">
        <f t="shared" si="3"/>
        <v>0</v>
      </c>
    </row>
    <row r="61" spans="1:66" ht="15.75">
      <c r="A61" s="12"/>
      <c r="BN61">
        <f t="shared" si="3"/>
        <v>0</v>
      </c>
    </row>
    <row r="62" spans="1:66" ht="15.75">
      <c r="A62" s="12"/>
      <c r="BN62">
        <f t="shared" si="3"/>
        <v>0</v>
      </c>
    </row>
    <row r="63" spans="1:66" ht="15.75">
      <c r="A63" s="12"/>
      <c r="BN63">
        <f t="shared" si="3"/>
        <v>0</v>
      </c>
    </row>
    <row r="64" spans="1:66" ht="15.75">
      <c r="A64" s="12"/>
      <c r="BN64">
        <f t="shared" si="3"/>
        <v>0</v>
      </c>
    </row>
    <row r="65" spans="1:66" ht="15.75">
      <c r="A65" s="12"/>
      <c r="BN65">
        <f t="shared" si="3"/>
        <v>0</v>
      </c>
    </row>
    <row r="66" spans="1:66" ht="15.75">
      <c r="A66" s="12"/>
      <c r="BN66">
        <f t="shared" si="3"/>
        <v>0</v>
      </c>
    </row>
    <row r="67" spans="1:66" ht="15.75">
      <c r="A67" s="12"/>
      <c r="BN67">
        <f t="shared" si="3"/>
        <v>0</v>
      </c>
    </row>
    <row r="68" spans="1:66" ht="15.75">
      <c r="A68" s="12"/>
      <c r="BN68">
        <f t="shared" si="3"/>
        <v>0</v>
      </c>
    </row>
    <row r="69" spans="1:66" ht="15.75">
      <c r="A69" s="12"/>
      <c r="BN69">
        <f t="shared" ref="BN69:BN84" si="4">SUM(B69:BM69)</f>
        <v>0</v>
      </c>
    </row>
    <row r="70" spans="1:66" ht="15.75">
      <c r="A70" s="12"/>
      <c r="BN70">
        <f t="shared" si="4"/>
        <v>0</v>
      </c>
    </row>
    <row r="71" spans="1:66" ht="15.75">
      <c r="A71" s="12"/>
      <c r="BN71">
        <f t="shared" si="4"/>
        <v>0</v>
      </c>
    </row>
    <row r="72" spans="1:66" ht="15.75">
      <c r="A72" s="12"/>
      <c r="BN72">
        <f t="shared" si="4"/>
        <v>0</v>
      </c>
    </row>
    <row r="73" spans="1:66" ht="15.75">
      <c r="A73" s="12"/>
      <c r="BN73">
        <f t="shared" si="4"/>
        <v>0</v>
      </c>
    </row>
    <row r="74" spans="1:66" ht="15.75">
      <c r="A74" s="12"/>
      <c r="BN74">
        <f t="shared" si="4"/>
        <v>0</v>
      </c>
    </row>
    <row r="75" spans="1:66" ht="15.75">
      <c r="A75" s="12"/>
      <c r="BN75">
        <f t="shared" si="4"/>
        <v>0</v>
      </c>
    </row>
    <row r="76" spans="1:66" ht="15.75">
      <c r="A76" s="12"/>
      <c r="BN76">
        <f t="shared" si="4"/>
        <v>0</v>
      </c>
    </row>
    <row r="77" spans="1:66" ht="15.75">
      <c r="A77" s="12"/>
      <c r="BN77">
        <f t="shared" si="4"/>
        <v>0</v>
      </c>
    </row>
    <row r="78" spans="1:66" ht="15.75">
      <c r="A78" s="12"/>
      <c r="BN78">
        <f t="shared" si="4"/>
        <v>0</v>
      </c>
    </row>
    <row r="79" spans="1:66" ht="15.75">
      <c r="A79" s="12"/>
      <c r="BN79">
        <f t="shared" si="4"/>
        <v>0</v>
      </c>
    </row>
    <row r="80" spans="1:66" ht="15.75">
      <c r="A80" s="12"/>
      <c r="BN80">
        <f t="shared" si="4"/>
        <v>0</v>
      </c>
    </row>
    <row r="81" spans="1:66" ht="15.75">
      <c r="A81" s="12"/>
      <c r="BN81">
        <f t="shared" si="4"/>
        <v>0</v>
      </c>
    </row>
    <row r="82" spans="1:66" ht="15.75">
      <c r="A82" s="12"/>
      <c r="BN82">
        <f t="shared" si="4"/>
        <v>0</v>
      </c>
    </row>
    <row r="83" spans="1:66" ht="15.75">
      <c r="A83" s="12"/>
      <c r="BN83">
        <f t="shared" si="4"/>
        <v>0</v>
      </c>
    </row>
    <row r="84" spans="1:66" ht="15.75">
      <c r="A84" s="12"/>
      <c r="BN84">
        <f t="shared" si="4"/>
        <v>0</v>
      </c>
    </row>
  </sheetData>
  <mergeCells count="6">
    <mergeCell ref="AL2:BM2"/>
    <mergeCell ref="A3:A4"/>
    <mergeCell ref="B2:I2"/>
    <mergeCell ref="J2:AB2"/>
    <mergeCell ref="AC2:AI2"/>
    <mergeCell ref="AJ2:AK2"/>
  </mergeCells>
  <pageMargins left="0.7" right="0.7" top="0.75" bottom="0.75" header="0.51180555555555496" footer="0.51180555555555496"/>
  <pageSetup paperSize="9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2"/>
  <sheetViews>
    <sheetView zoomScaleNormal="100" workbookViewId="0">
      <selection activeCell="G4" sqref="G4"/>
    </sheetView>
  </sheetViews>
  <sheetFormatPr defaultRowHeight="15"/>
  <cols>
    <col min="1" max="1" width="43.7109375"/>
    <col min="2" max="2" width="38.85546875"/>
    <col min="3" max="3" width="26"/>
    <col min="4" max="4" width="26.7109375"/>
    <col min="5" max="5" width="26.42578125"/>
    <col min="6" max="6" width="24.7109375"/>
    <col min="7" max="1025" width="8.5703125"/>
  </cols>
  <sheetData>
    <row r="2" spans="1:6" ht="62.25" customHeight="1">
      <c r="A2" s="42" t="s">
        <v>89</v>
      </c>
      <c r="B2" s="42" t="s">
        <v>90</v>
      </c>
      <c r="C2" s="42" t="s">
        <v>91</v>
      </c>
      <c r="D2" s="42" t="s">
        <v>92</v>
      </c>
      <c r="E2" s="42"/>
      <c r="F2" s="42"/>
    </row>
    <row r="3" spans="1:6" ht="15.75">
      <c r="A3" s="42"/>
      <c r="B3" s="42"/>
      <c r="C3" s="42"/>
      <c r="D3" s="19" t="s">
        <v>93</v>
      </c>
      <c r="E3" s="19" t="s">
        <v>94</v>
      </c>
      <c r="F3" s="19" t="s">
        <v>95</v>
      </c>
    </row>
    <row r="4" spans="1:6" ht="40.5" customHeight="1">
      <c r="A4" s="20">
        <v>1</v>
      </c>
      <c r="B4" s="21" t="s">
        <v>96</v>
      </c>
      <c r="C4" s="22">
        <v>45</v>
      </c>
      <c r="D4" s="22" t="s">
        <v>97</v>
      </c>
      <c r="E4" s="22" t="s">
        <v>98</v>
      </c>
      <c r="F4" s="22" t="s">
        <v>99</v>
      </c>
    </row>
    <row r="5" spans="1:6" ht="45" customHeight="1">
      <c r="A5" s="20">
        <v>2</v>
      </c>
      <c r="B5" s="21" t="s">
        <v>100</v>
      </c>
      <c r="C5" s="22">
        <v>46</v>
      </c>
      <c r="D5" s="22" t="s">
        <v>101</v>
      </c>
      <c r="E5" s="22" t="s">
        <v>102</v>
      </c>
      <c r="F5" s="22" t="s">
        <v>103</v>
      </c>
    </row>
    <row r="6" spans="1:6" ht="63">
      <c r="A6" s="20">
        <v>3</v>
      </c>
      <c r="B6" s="21" t="s">
        <v>104</v>
      </c>
      <c r="C6" s="22">
        <v>55</v>
      </c>
      <c r="D6" s="22" t="s">
        <v>105</v>
      </c>
      <c r="E6" s="22" t="s">
        <v>106</v>
      </c>
      <c r="F6" s="22" t="s">
        <v>107</v>
      </c>
    </row>
    <row r="7" spans="1:6" ht="31.5">
      <c r="A7" s="20">
        <v>4</v>
      </c>
      <c r="B7" s="21" t="s">
        <v>108</v>
      </c>
      <c r="C7" s="22">
        <v>44</v>
      </c>
      <c r="D7" s="22" t="s">
        <v>109</v>
      </c>
      <c r="E7" s="22" t="s">
        <v>110</v>
      </c>
      <c r="F7" s="22" t="s">
        <v>111</v>
      </c>
    </row>
    <row r="8" spans="1:6" ht="78.75">
      <c r="A8" s="20">
        <v>5</v>
      </c>
      <c r="B8" s="21" t="s">
        <v>112</v>
      </c>
      <c r="C8" s="22">
        <v>53</v>
      </c>
      <c r="D8" s="22" t="s">
        <v>113</v>
      </c>
      <c r="E8" s="22" t="s">
        <v>114</v>
      </c>
      <c r="F8" s="22" t="s">
        <v>115</v>
      </c>
    </row>
    <row r="9" spans="1:6" ht="81.75">
      <c r="A9" s="20">
        <v>6</v>
      </c>
      <c r="B9" s="21" t="s">
        <v>116</v>
      </c>
      <c r="C9" s="22">
        <v>55</v>
      </c>
      <c r="D9" s="22" t="s">
        <v>105</v>
      </c>
      <c r="E9" s="22" t="s">
        <v>106</v>
      </c>
      <c r="F9" s="22" t="s">
        <v>107</v>
      </c>
    </row>
    <row r="10" spans="1:6" ht="78.75">
      <c r="A10" s="20">
        <v>7</v>
      </c>
      <c r="B10" s="21" t="s">
        <v>117</v>
      </c>
      <c r="C10" s="22">
        <v>49</v>
      </c>
      <c r="D10" s="22" t="s">
        <v>118</v>
      </c>
      <c r="E10" s="22" t="s">
        <v>119</v>
      </c>
      <c r="F10" s="22" t="s">
        <v>120</v>
      </c>
    </row>
    <row r="11" spans="1:6" ht="31.5">
      <c r="A11" s="20">
        <v>8</v>
      </c>
      <c r="B11" s="21" t="s">
        <v>121</v>
      </c>
      <c r="C11" s="22">
        <v>39</v>
      </c>
      <c r="D11" s="22" t="s">
        <v>122</v>
      </c>
      <c r="E11" s="22" t="s">
        <v>123</v>
      </c>
      <c r="F11" s="22" t="s">
        <v>124</v>
      </c>
    </row>
    <row r="12" spans="1:6" ht="31.5">
      <c r="A12" s="20">
        <v>9</v>
      </c>
      <c r="B12" s="21" t="s">
        <v>125</v>
      </c>
      <c r="C12" s="22">
        <v>52</v>
      </c>
      <c r="D12" s="22" t="s">
        <v>126</v>
      </c>
      <c r="E12" s="22" t="s">
        <v>127</v>
      </c>
      <c r="F12" s="22" t="s">
        <v>128</v>
      </c>
    </row>
  </sheetData>
  <mergeCells count="4">
    <mergeCell ref="A2:A3"/>
    <mergeCell ref="B2:B3"/>
    <mergeCell ref="C2:C3"/>
    <mergeCell ref="D2:F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Елена Маркелова</dc:creator>
  <dc:description/>
  <cp:lastModifiedBy>Ирина</cp:lastModifiedBy>
  <cp:revision>1</cp:revision>
  <cp:lastPrinted>2021-08-02T06:50:34Z</cp:lastPrinted>
  <dcterms:created xsi:type="dcterms:W3CDTF">2021-07-29T06:50:09Z</dcterms:created>
  <dcterms:modified xsi:type="dcterms:W3CDTF">2021-08-02T07:04:40Z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